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10.140.56.133\kikaku\01 契約係長\06 契約情報公表（予定価100万以上←R7.8.6より変更）\R08.02.02\"/>
    </mc:Choice>
  </mc:AlternateContent>
  <xr:revisionPtr revIDLastSave="0" documentId="13_ncr:1_{3168CF01-C57C-410F-9DA7-EDB8F917D18F}" xr6:coauthVersionLast="47" xr6:coauthVersionMax="47" xr10:uidLastSave="{00000000-0000-0000-0000-000000000000}"/>
  <bookViews>
    <workbookView xWindow="-120" yWindow="-120" windowWidth="29040" windowHeight="15720" tabRatio="721" xr2:uid="{00000000-000D-0000-FFFF-FFFF00000000}"/>
  </bookViews>
  <sheets>
    <sheet name="別紙２" sheetId="2" r:id="rId1"/>
  </sheets>
  <definedNames>
    <definedName name="_xlnm._FilterDatabase" localSheetId="0" hidden="1">別紙２!$B$4:$O$44</definedName>
    <definedName name="_xlnm.Print_Area" localSheetId="0">別紙２!$B$1:$M$44</definedName>
    <definedName name="_xlnm.Print_Titles" localSheetId="0">別紙２!$1:$4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41" i="2" l="1"/>
  <c r="O40" i="2"/>
  <c r="O39" i="2"/>
  <c r="O38" i="2"/>
  <c r="O37" i="2"/>
  <c r="O36" i="2"/>
  <c r="O12" i="2"/>
  <c r="O30" i="2" l="1"/>
  <c r="O25" i="2" l="1"/>
  <c r="O24" i="2"/>
  <c r="O23" i="2"/>
  <c r="O5" i="2"/>
  <c r="O34" i="2"/>
  <c r="O27" i="2"/>
  <c r="O28" i="2"/>
  <c r="O29" i="2"/>
  <c r="O31" i="2"/>
  <c r="O14" i="2"/>
  <c r="O26" i="2"/>
  <c r="O19" i="2"/>
  <c r="O20" i="2"/>
  <c r="O21" i="2"/>
  <c r="O22" i="2"/>
  <c r="O15" i="2"/>
  <c r="O16" i="2"/>
  <c r="O17" i="2"/>
  <c r="O18" i="2"/>
  <c r="O7" i="2"/>
  <c r="O6" i="2"/>
  <c r="O32" i="2"/>
  <c r="O10" i="2"/>
  <c r="O9" i="2"/>
  <c r="O8" i="2"/>
  <c r="O13" i="2"/>
  <c r="O11" i="2"/>
  <c r="O33" i="2"/>
  <c r="O35" i="2"/>
  <c r="O42" i="2"/>
</calcChain>
</file>

<file path=xl/sharedStrings.xml><?xml version="1.0" encoding="utf-8"?>
<sst xmlns="http://schemas.openxmlformats.org/spreadsheetml/2006/main" count="393" uniqueCount="95">
  <si>
    <t>（別紙2）</t>
    <rPh sb="1" eb="3">
      <t>ベッシ</t>
    </rPh>
    <phoneticPr fontId="3"/>
  </si>
  <si>
    <t>契約事務取扱細則第26条の2に基づく競争入札に係る情報の公表（物品役務等）</t>
    <rPh sb="0" eb="2">
      <t>ケイヤク</t>
    </rPh>
    <rPh sb="2" eb="4">
      <t>ジム</t>
    </rPh>
    <rPh sb="4" eb="6">
      <t>トリアツカイ</t>
    </rPh>
    <rPh sb="6" eb="8">
      <t>サイソク</t>
    </rPh>
    <rPh sb="8" eb="9">
      <t>ダイ</t>
    </rPh>
    <rPh sb="11" eb="12">
      <t>ジョウ</t>
    </rPh>
    <rPh sb="15" eb="16">
      <t>モト</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3"/>
  </si>
  <si>
    <t>－</t>
  </si>
  <si>
    <t>契約締結の日の翌日から起算して1年間公表</t>
    <rPh sb="0" eb="2">
      <t>ケイヤク</t>
    </rPh>
    <rPh sb="2" eb="4">
      <t>テイケツ</t>
    </rPh>
    <rPh sb="5" eb="6">
      <t>ヒ</t>
    </rPh>
    <rPh sb="7" eb="9">
      <t>ヨクジツ</t>
    </rPh>
    <rPh sb="11" eb="13">
      <t>キサン</t>
    </rPh>
    <rPh sb="16" eb="18">
      <t>ネンカン</t>
    </rPh>
    <rPh sb="18" eb="20">
      <t>コウヒョウ</t>
    </rPh>
    <phoneticPr fontId="2"/>
  </si>
  <si>
    <t>経理責任者の氏名､
名称及び所在地</t>
    <rPh sb="0" eb="2">
      <t>ケイリ</t>
    </rPh>
    <rPh sb="2" eb="5">
      <t>セキニンシャ</t>
    </rPh>
    <rPh sb="6" eb="8">
      <t>シメイ</t>
    </rPh>
    <rPh sb="10" eb="12">
      <t>メイショウ</t>
    </rPh>
    <rPh sb="12" eb="13">
      <t>オヨ</t>
    </rPh>
    <rPh sb="14" eb="17">
      <t>ショザイチ</t>
    </rPh>
    <phoneticPr fontId="2"/>
  </si>
  <si>
    <t>契約を締結
した日</t>
    <rPh sb="0" eb="2">
      <t>ケイヤク</t>
    </rPh>
    <rPh sb="3" eb="5">
      <t>テイケツ</t>
    </rPh>
    <rPh sb="8" eb="9">
      <t>ヒ</t>
    </rPh>
    <phoneticPr fontId="2"/>
  </si>
  <si>
    <t>契約の相手方の
氏名及び住所</t>
    <rPh sb="0" eb="2">
      <t>ケイヤク</t>
    </rPh>
    <rPh sb="3" eb="6">
      <t>アイテカタ</t>
    </rPh>
    <rPh sb="8" eb="10">
      <t>シメイ</t>
    </rPh>
    <rPh sb="10" eb="11">
      <t>オヨ</t>
    </rPh>
    <rPh sb="12" eb="14">
      <t>ジュウショ</t>
    </rPh>
    <phoneticPr fontId="2"/>
  </si>
  <si>
    <t>一般･指名競争入札
公募型企画競争
の別</t>
    <rPh sb="0" eb="2">
      <t>イッパン</t>
    </rPh>
    <rPh sb="3" eb="5">
      <t>シメイ</t>
    </rPh>
    <rPh sb="5" eb="7">
      <t>キョウソウ</t>
    </rPh>
    <rPh sb="7" eb="9">
      <t>ニュウサツ</t>
    </rPh>
    <rPh sb="10" eb="12">
      <t>コウボ</t>
    </rPh>
    <rPh sb="12" eb="13">
      <t>カタ</t>
    </rPh>
    <rPh sb="13" eb="15">
      <t>キカク</t>
    </rPh>
    <rPh sb="15" eb="17">
      <t>キョウソウ</t>
    </rPh>
    <rPh sb="19" eb="20">
      <t>ベツ</t>
    </rPh>
    <phoneticPr fontId="2"/>
  </si>
  <si>
    <t>予定価格
(円)</t>
    <rPh sb="0" eb="2">
      <t>ヨテイ</t>
    </rPh>
    <rPh sb="2" eb="4">
      <t>カカク</t>
    </rPh>
    <rPh sb="6" eb="7">
      <t>エン</t>
    </rPh>
    <phoneticPr fontId="2"/>
  </si>
  <si>
    <t>契約金額
(円)</t>
    <rPh sb="0" eb="2">
      <t>ケイヤク</t>
    </rPh>
    <rPh sb="2" eb="4">
      <t>キンガク</t>
    </rPh>
    <rPh sb="6" eb="7">
      <t>エン</t>
    </rPh>
    <phoneticPr fontId="2"/>
  </si>
  <si>
    <t>落札率
(％)</t>
    <rPh sb="0" eb="2">
      <t>ラクサツ</t>
    </rPh>
    <rPh sb="2" eb="3">
      <t>リツ</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</si>
  <si>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</si>
  <si>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</si>
  <si>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（注１）必要があるときは、各欄の配置を著しく変更することなく所要の調整を加えることができる。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</si>
  <si>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</si>
  <si>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備　考</t>
    <rPh sb="0" eb="1">
      <t>ソノオ</t>
    </rPh>
    <rPh sb="2" eb="3">
      <t>コウ</t>
    </rPh>
    <phoneticPr fontId="2"/>
  </si>
  <si>
    <t>国所管、
都道府県所管
の区分</t>
    <phoneticPr fontId="2"/>
  </si>
  <si>
    <t>応札・
応募者数</t>
    <phoneticPr fontId="2"/>
  </si>
  <si>
    <t>一般競争入札</t>
  </si>
  <si>
    <t>一般競争入札</t>
    <phoneticPr fontId="2"/>
  </si>
  <si>
    <t>外国語雑誌購入契約</t>
    <rPh sb="0" eb="3">
      <t>ガイコクゴ</t>
    </rPh>
    <rPh sb="3" eb="5">
      <t>ザッシ</t>
    </rPh>
    <rPh sb="5" eb="7">
      <t>コウニュウ</t>
    </rPh>
    <rPh sb="7" eb="9">
      <t>ケイヤク</t>
    </rPh>
    <phoneticPr fontId="2"/>
  </si>
  <si>
    <t>ベルメディカルケア株式会社
静岡県静岡市清水区松原町５番２２号</t>
    <rPh sb="9" eb="12">
      <t>カブシキカイ</t>
    </rPh>
    <rPh sb="12" eb="13">
      <t>シャ</t>
    </rPh>
    <rPh sb="14" eb="17">
      <t>シズオカケン</t>
    </rPh>
    <rPh sb="17" eb="20">
      <t>シズオカシ</t>
    </rPh>
    <rPh sb="20" eb="23">
      <t>シミズク</t>
    </rPh>
    <rPh sb="23" eb="25">
      <t>マツハラ</t>
    </rPh>
    <rPh sb="25" eb="26">
      <t>マチ</t>
    </rPh>
    <rPh sb="27" eb="28">
      <t>バン</t>
    </rPh>
    <rPh sb="30" eb="31">
      <t>ゴウ</t>
    </rPh>
    <phoneticPr fontId="24"/>
  </si>
  <si>
    <t>紙オムツ購入契約</t>
    <rPh sb="0" eb="1">
      <t>カミ</t>
    </rPh>
    <rPh sb="4" eb="8">
      <t>コウニュウケイヤク</t>
    </rPh>
    <phoneticPr fontId="6"/>
  </si>
  <si>
    <t>ワタキューセイモア株式会社静岡営業所
静岡県沼津市上香貫槇島町槇島町1264-1</t>
    <rPh sb="9" eb="13">
      <t>カブシキガイシャ</t>
    </rPh>
    <rPh sb="13" eb="15">
      <t>シズオカ</t>
    </rPh>
    <rPh sb="15" eb="18">
      <t>エイギョウショ</t>
    </rPh>
    <rPh sb="19" eb="22">
      <t>シズオカケン</t>
    </rPh>
    <rPh sb="22" eb="25">
      <t>ヌマヅシ</t>
    </rPh>
    <rPh sb="25" eb="26">
      <t>ウエ</t>
    </rPh>
    <rPh sb="26" eb="27">
      <t>カオル</t>
    </rPh>
    <rPh sb="27" eb="28">
      <t>ツラヌ</t>
    </rPh>
    <rPh sb="28" eb="31">
      <t>マキシマチョウ</t>
    </rPh>
    <rPh sb="31" eb="34">
      <t>マキシマチョウ</t>
    </rPh>
    <phoneticPr fontId="6"/>
  </si>
  <si>
    <t>やまもと企画株式会社
岐阜県可児市塩河1054番地の1</t>
    <rPh sb="4" eb="6">
      <t>キカク</t>
    </rPh>
    <rPh sb="6" eb="10">
      <t>カブシキカイシャ</t>
    </rPh>
    <rPh sb="11" eb="14">
      <t>ギフケン</t>
    </rPh>
    <rPh sb="14" eb="17">
      <t>カニシ</t>
    </rPh>
    <rPh sb="17" eb="19">
      <t>シオカワ</t>
    </rPh>
    <rPh sb="23" eb="25">
      <t>バンチ</t>
    </rPh>
    <phoneticPr fontId="6"/>
  </si>
  <si>
    <t>検体検査委託契約</t>
    <rPh sb="0" eb="2">
      <t>ケンタイ</t>
    </rPh>
    <rPh sb="2" eb="4">
      <t>ケンサ</t>
    </rPh>
    <rPh sb="4" eb="6">
      <t>イタク</t>
    </rPh>
    <rPh sb="6" eb="8">
      <t>ケイヤク</t>
    </rPh>
    <phoneticPr fontId="6"/>
  </si>
  <si>
    <t>株式会社エスアールエル
東京都新宿区西新宿2丁目1番1号</t>
    <rPh sb="0" eb="2">
      <t>カブシキ</t>
    </rPh>
    <rPh sb="2" eb="4">
      <t>カイシャ</t>
    </rPh>
    <phoneticPr fontId="6"/>
  </si>
  <si>
    <t>株式会社ビー・エム・エル　静岡営業所
静岡県静岡市駿河区高松2丁目26-5</t>
    <rPh sb="0" eb="4">
      <t>カブシキカイシャ</t>
    </rPh>
    <rPh sb="13" eb="18">
      <t>シズオカエイギョウショ</t>
    </rPh>
    <rPh sb="19" eb="30">
      <t>シズオカケンシズオカシスルガクタカマツ</t>
    </rPh>
    <rPh sb="31" eb="33">
      <t>チョウメ</t>
    </rPh>
    <phoneticPr fontId="6"/>
  </si>
  <si>
    <t>株式会社LSIメディエンス
東京都千代田区内神田一丁目13番4号</t>
    <rPh sb="0" eb="4">
      <t>カブシキカイシャ</t>
    </rPh>
    <rPh sb="14" eb="21">
      <t>トウキョウトチヨダク</t>
    </rPh>
    <rPh sb="21" eb="24">
      <t>ウチカンダ</t>
    </rPh>
    <rPh sb="24" eb="27">
      <t>１チョウメ</t>
    </rPh>
    <rPh sb="29" eb="30">
      <t>バン</t>
    </rPh>
    <rPh sb="31" eb="32">
      <t>ゴウ</t>
    </rPh>
    <phoneticPr fontId="6"/>
  </si>
  <si>
    <t>中北薬品株式会社　静岡支店
静岡県静岡市駿河区池田65番地の6</t>
    <rPh sb="0" eb="2">
      <t>ナカキタ</t>
    </rPh>
    <rPh sb="2" eb="4">
      <t>ヤクヒン</t>
    </rPh>
    <rPh sb="4" eb="6">
      <t>カブシキ</t>
    </rPh>
    <rPh sb="6" eb="8">
      <t>カイシャ</t>
    </rPh>
    <rPh sb="9" eb="11">
      <t>シズオカ</t>
    </rPh>
    <rPh sb="11" eb="13">
      <t>シテン</t>
    </rPh>
    <rPh sb="14" eb="16">
      <t>シズオカ</t>
    </rPh>
    <rPh sb="16" eb="17">
      <t>ケン</t>
    </rPh>
    <rPh sb="17" eb="19">
      <t>シズオカ</t>
    </rPh>
    <rPh sb="19" eb="20">
      <t>シ</t>
    </rPh>
    <rPh sb="20" eb="22">
      <t>スルガ</t>
    </rPh>
    <rPh sb="22" eb="23">
      <t>ク</t>
    </rPh>
    <rPh sb="23" eb="25">
      <t>イケダ</t>
    </rPh>
    <rPh sb="27" eb="29">
      <t>バンチ</t>
    </rPh>
    <phoneticPr fontId="6"/>
  </si>
  <si>
    <t>シューワ株式会社
大阪府堺市中区陶器北244-5</t>
    <rPh sb="4" eb="6">
      <t>カブシキ</t>
    </rPh>
    <rPh sb="6" eb="8">
      <t>カイシャ</t>
    </rPh>
    <rPh sb="9" eb="12">
      <t>オオサカフ</t>
    </rPh>
    <rPh sb="12" eb="13">
      <t>サカイ</t>
    </rPh>
    <rPh sb="13" eb="14">
      <t>シ</t>
    </rPh>
    <rPh sb="14" eb="15">
      <t>ナカ</t>
    </rPh>
    <rPh sb="15" eb="16">
      <t>ク</t>
    </rPh>
    <rPh sb="16" eb="18">
      <t>トウキ</t>
    </rPh>
    <rPh sb="18" eb="19">
      <t>キタ</t>
    </rPh>
    <phoneticPr fontId="6"/>
  </si>
  <si>
    <t>Ａ重油の購入</t>
    <rPh sb="1" eb="3">
      <t>ジュウユ</t>
    </rPh>
    <rPh sb="4" eb="6">
      <t>コウニュウ</t>
    </rPh>
    <phoneticPr fontId="6"/>
  </si>
  <si>
    <t>無洗米購入契約</t>
    <rPh sb="0" eb="3">
      <t>ムセンマイ</t>
    </rPh>
    <rPh sb="3" eb="5">
      <t>コウニュウ</t>
    </rPh>
    <rPh sb="5" eb="7">
      <t>ケイヤク</t>
    </rPh>
    <phoneticPr fontId="6"/>
  </si>
  <si>
    <t>株式会社マルサ佐野商店
静岡県静岡市葵区北安東5丁目23-26</t>
    <rPh sb="0" eb="2">
      <t>カブシキ</t>
    </rPh>
    <rPh sb="2" eb="4">
      <t>カイシャ</t>
    </rPh>
    <rPh sb="7" eb="11">
      <t>サノショウテン</t>
    </rPh>
    <rPh sb="12" eb="14">
      <t>シズオカ</t>
    </rPh>
    <rPh sb="14" eb="15">
      <t>ケン</t>
    </rPh>
    <rPh sb="15" eb="18">
      <t>シズオカシ</t>
    </rPh>
    <rPh sb="18" eb="20">
      <t>アオイク</t>
    </rPh>
    <rPh sb="20" eb="23">
      <t>キタアンドウ</t>
    </rPh>
    <rPh sb="24" eb="26">
      <t>チョウメ</t>
    </rPh>
    <phoneticPr fontId="6"/>
  </si>
  <si>
    <t>株式会社泰山堂書店
岡山県岡山市北区鹿田町一丁目６番１２号</t>
    <rPh sb="0" eb="2">
      <t>カブシキ</t>
    </rPh>
    <rPh sb="2" eb="4">
      <t>カイシャ</t>
    </rPh>
    <rPh sb="4" eb="9">
      <t>タイザンドウショテン</t>
    </rPh>
    <rPh sb="10" eb="12">
      <t>オカヤマ</t>
    </rPh>
    <phoneticPr fontId="2"/>
  </si>
  <si>
    <t>物品等又は役務の名称及び数量</t>
    <phoneticPr fontId="2"/>
  </si>
  <si>
    <t>濃厚流動食の購入</t>
    <rPh sb="0" eb="2">
      <t>ノウコウ</t>
    </rPh>
    <rPh sb="2" eb="5">
      <t>リュウドウショク</t>
    </rPh>
    <phoneticPr fontId="6"/>
  </si>
  <si>
    <t>株式会社スズケン
静岡県静岡市駿河区栗原１８番７５号</t>
    <rPh sb="0" eb="4">
      <t>カブシキカイシャ</t>
    </rPh>
    <rPh sb="9" eb="12">
      <t>シズオカケン</t>
    </rPh>
    <rPh sb="12" eb="14">
      <t>シズオカ</t>
    </rPh>
    <rPh sb="14" eb="15">
      <t>シ</t>
    </rPh>
    <rPh sb="15" eb="17">
      <t>スルガ</t>
    </rPh>
    <rPh sb="17" eb="18">
      <t>ク</t>
    </rPh>
    <rPh sb="18" eb="20">
      <t>クリハラ</t>
    </rPh>
    <rPh sb="22" eb="23">
      <t>バン</t>
    </rPh>
    <rPh sb="25" eb="26">
      <t>ゴウ</t>
    </rPh>
    <phoneticPr fontId="2"/>
  </si>
  <si>
    <t>院内人工呼吸器等賃貸借契約</t>
    <rPh sb="0" eb="2">
      <t>インナイ</t>
    </rPh>
    <rPh sb="2" eb="4">
      <t>ジンコウ</t>
    </rPh>
    <rPh sb="4" eb="7">
      <t>コキュウキ</t>
    </rPh>
    <rPh sb="7" eb="8">
      <t>トウ</t>
    </rPh>
    <rPh sb="8" eb="11">
      <t>チンタイシャク</t>
    </rPh>
    <rPh sb="11" eb="13">
      <t>ケイヤク</t>
    </rPh>
    <phoneticPr fontId="2"/>
  </si>
  <si>
    <t>株式会社東京ディエスジャパン　静岡店
静岡県静岡市駿河区高松１８３７－６</t>
    <phoneticPr fontId="24"/>
  </si>
  <si>
    <t>トナーカートリッジ・インクカートリッジ購入</t>
    <rPh sb="19" eb="21">
      <t>コウニュウ</t>
    </rPh>
    <phoneticPr fontId="24"/>
  </si>
  <si>
    <t>医薬品購入契約</t>
    <rPh sb="0" eb="3">
      <t>イヤクヒン</t>
    </rPh>
    <rPh sb="3" eb="5">
      <t>コウニュウ</t>
    </rPh>
    <rPh sb="5" eb="7">
      <t>ケイヤク</t>
    </rPh>
    <phoneticPr fontId="6"/>
  </si>
  <si>
    <t>株式会社メディセオ
東京都中央区京橋3-1-1</t>
    <rPh sb="0" eb="2">
      <t>カブシキ</t>
    </rPh>
    <rPh sb="2" eb="4">
      <t>カイシャ</t>
    </rPh>
    <rPh sb="10" eb="13">
      <t>トウキョウト</t>
    </rPh>
    <rPh sb="13" eb="16">
      <t>チュウオウク</t>
    </rPh>
    <rPh sb="16" eb="18">
      <t>キョウバシ</t>
    </rPh>
    <phoneticPr fontId="6"/>
  </si>
  <si>
    <t>医療用酸素等購入契約</t>
    <rPh sb="0" eb="3">
      <t>イリョウヨウ</t>
    </rPh>
    <rPh sb="3" eb="5">
      <t>サンソ</t>
    </rPh>
    <rPh sb="5" eb="6">
      <t>トウ</t>
    </rPh>
    <rPh sb="6" eb="10">
      <t>コウニュウケイヤク</t>
    </rPh>
    <phoneticPr fontId="2"/>
  </si>
  <si>
    <t>静岡酸素株式会社
静岡県静岡市駿河区曲金5丁目16番6号</t>
    <rPh sb="0" eb="2">
      <t>シズオカ</t>
    </rPh>
    <rPh sb="2" eb="4">
      <t>サンソ</t>
    </rPh>
    <rPh sb="18" eb="20">
      <t>マガリカネ</t>
    </rPh>
    <rPh sb="21" eb="23">
      <t>チョウメ</t>
    </rPh>
    <rPh sb="25" eb="26">
      <t>バン</t>
    </rPh>
    <rPh sb="27" eb="28">
      <t>ゴウ</t>
    </rPh>
    <phoneticPr fontId="2"/>
  </si>
  <si>
    <t>中部電力ミライズ株式会社
愛知県名古屋市東区東新町1番地</t>
    <rPh sb="0" eb="2">
      <t>チュウブ</t>
    </rPh>
    <rPh sb="2" eb="4">
      <t>デンリョク</t>
    </rPh>
    <rPh sb="8" eb="10">
      <t>カブシキ</t>
    </rPh>
    <rPh sb="10" eb="12">
      <t>カイシャ</t>
    </rPh>
    <rPh sb="13" eb="16">
      <t>アイチケン</t>
    </rPh>
    <rPh sb="16" eb="21">
      <t>ナゴヤシヒガシ</t>
    </rPh>
    <rPh sb="21" eb="22">
      <t>ク</t>
    </rPh>
    <rPh sb="22" eb="25">
      <t>トウシンチョウ</t>
    </rPh>
    <rPh sb="26" eb="28">
      <t>バンチ</t>
    </rPh>
    <phoneticPr fontId="6"/>
  </si>
  <si>
    <t>一般競争入札</t>
    <rPh sb="0" eb="2">
      <t>イッパン</t>
    </rPh>
    <rPh sb="2" eb="4">
      <t>キョウソウ</t>
    </rPh>
    <rPh sb="4" eb="6">
      <t>ニュウサツ</t>
    </rPh>
    <phoneticPr fontId="2"/>
  </si>
  <si>
    <t>静岡てんかん・神経医療センター
静岡県静岡市葵区漆山８８６
院長　今井　克美</t>
    <rPh sb="33" eb="35">
      <t>イマイ</t>
    </rPh>
    <rPh sb="36" eb="38">
      <t>カツミ</t>
    </rPh>
    <phoneticPr fontId="6"/>
  </si>
  <si>
    <t>株式会社フード・デリ
静岡県焼津市下江留1001番地の1</t>
    <rPh sb="0" eb="4">
      <t>カブシキカイシャ</t>
    </rPh>
    <rPh sb="11" eb="14">
      <t>シズオカケン</t>
    </rPh>
    <rPh sb="14" eb="17">
      <t>ヤイヅシ</t>
    </rPh>
    <rPh sb="17" eb="18">
      <t>シモ</t>
    </rPh>
    <rPh sb="18" eb="19">
      <t>エ</t>
    </rPh>
    <rPh sb="19" eb="20">
      <t>ル</t>
    </rPh>
    <rPh sb="24" eb="26">
      <t>バンチ</t>
    </rPh>
    <phoneticPr fontId="2"/>
  </si>
  <si>
    <t>中北薬品株式会社静岡支店
静岡県静岡市駿河区池田65番地6　　　　</t>
    <rPh sb="0" eb="2">
      <t>ナカキタ</t>
    </rPh>
    <rPh sb="2" eb="4">
      <t>ヤクヒン</t>
    </rPh>
    <rPh sb="4" eb="6">
      <t>カブシキ</t>
    </rPh>
    <rPh sb="6" eb="8">
      <t>カイシャ</t>
    </rPh>
    <rPh sb="8" eb="10">
      <t>シズオカ</t>
    </rPh>
    <rPh sb="10" eb="12">
      <t>シテン</t>
    </rPh>
    <rPh sb="13" eb="16">
      <t>シズオカケン</t>
    </rPh>
    <rPh sb="16" eb="19">
      <t>シズオカシ</t>
    </rPh>
    <rPh sb="19" eb="22">
      <t>スルガク</t>
    </rPh>
    <rPh sb="22" eb="24">
      <t>イケダ</t>
    </rPh>
    <rPh sb="26" eb="28">
      <t>バンチ</t>
    </rPh>
    <phoneticPr fontId="6"/>
  </si>
  <si>
    <t>医療用消耗品・衛生材料購入</t>
    <rPh sb="0" eb="6">
      <t>イリョウヨウショウモウヒン</t>
    </rPh>
    <rPh sb="7" eb="11">
      <t>エイセイザイリョウ</t>
    </rPh>
    <rPh sb="11" eb="13">
      <t>コウニュウ</t>
    </rPh>
    <phoneticPr fontId="24"/>
  </si>
  <si>
    <t>静岡てんかん・神経医療センター
静岡県静岡市葵区漆山」８８２
院長　今井　克美</t>
    <rPh sb="34" eb="36">
      <t>イマイ</t>
    </rPh>
    <rPh sb="37" eb="39">
      <t>カツミ</t>
    </rPh>
    <phoneticPr fontId="6"/>
  </si>
  <si>
    <t>協和医科器械株式会社
静岡県静岡市駿河区池田１５６番地の２</t>
  </si>
  <si>
    <t>株式会社八神製作所
静岡県静岡市駿河区国吉田１丁目１０－２０</t>
    <rPh sb="0" eb="4">
      <t>カブシキカイシャ</t>
    </rPh>
    <rPh sb="4" eb="6">
      <t>ヤガミ</t>
    </rPh>
    <rPh sb="6" eb="8">
      <t>セイサク</t>
    </rPh>
    <rPh sb="8" eb="9">
      <t>ジョ</t>
    </rPh>
    <rPh sb="10" eb="16">
      <t>シズオカケンシズオカシ</t>
    </rPh>
    <rPh sb="16" eb="19">
      <t>スルガク</t>
    </rPh>
    <rPh sb="19" eb="22">
      <t>クニヨシダ</t>
    </rPh>
    <rPh sb="23" eb="25">
      <t>チョウメ</t>
    </rPh>
    <phoneticPr fontId="24"/>
  </si>
  <si>
    <t>日本光電工業株式会社
神奈川県横浜市保土ヶ谷区神戸町１３４</t>
    <rPh sb="0" eb="2">
      <t>ニホン</t>
    </rPh>
    <rPh sb="2" eb="4">
      <t>コウデン</t>
    </rPh>
    <rPh sb="4" eb="6">
      <t>コウギョウ</t>
    </rPh>
    <rPh sb="6" eb="10">
      <t>カブシキガイシャ</t>
    </rPh>
    <rPh sb="11" eb="14">
      <t>カナガワ</t>
    </rPh>
    <rPh sb="14" eb="15">
      <t>ケン</t>
    </rPh>
    <rPh sb="15" eb="17">
      <t>ヨコハマ</t>
    </rPh>
    <rPh sb="17" eb="18">
      <t>シ</t>
    </rPh>
    <rPh sb="18" eb="22">
      <t>ホドガヤ</t>
    </rPh>
    <rPh sb="22" eb="23">
      <t>ク</t>
    </rPh>
    <rPh sb="23" eb="25">
      <t>コウベ</t>
    </rPh>
    <rPh sb="25" eb="26">
      <t>マチ</t>
    </rPh>
    <phoneticPr fontId="24"/>
  </si>
  <si>
    <t>静岡てんかん・神経医療センター院長　今井　克美
静岡県静岡市葵区漆山886</t>
    <rPh sb="0" eb="2">
      <t>シズオカ</t>
    </rPh>
    <rPh sb="7" eb="11">
      <t>シンケイイリョウ</t>
    </rPh>
    <rPh sb="15" eb="17">
      <t>インチョウ</t>
    </rPh>
    <rPh sb="18" eb="20">
      <t>イマイ</t>
    </rPh>
    <rPh sb="21" eb="23">
      <t>カツミ</t>
    </rPh>
    <rPh sb="24" eb="32">
      <t>シズオカケンシズオカシアオイク</t>
    </rPh>
    <rPh sb="32" eb="34">
      <t>ウルシヤマ</t>
    </rPh>
    <phoneticPr fontId="2"/>
  </si>
  <si>
    <t>協和医科器械株式会社静岡支店
静岡県静岡市駿河区池田156番地の2</t>
    <rPh sb="0" eb="6">
      <t>キョウワイカキカイ</t>
    </rPh>
    <rPh sb="6" eb="10">
      <t>カブシキカイシャ</t>
    </rPh>
    <rPh sb="10" eb="14">
      <t>シズオカシテン</t>
    </rPh>
    <rPh sb="15" eb="18">
      <t>シズオカケン</t>
    </rPh>
    <rPh sb="18" eb="21">
      <t>シズオカシ</t>
    </rPh>
    <rPh sb="21" eb="24">
      <t>スルガク</t>
    </rPh>
    <rPh sb="24" eb="26">
      <t>イケダ</t>
    </rPh>
    <rPh sb="29" eb="31">
      <t>バンチ</t>
    </rPh>
    <phoneticPr fontId="2"/>
  </si>
  <si>
    <t>日星コーポレーション株式会社
静岡県静岡市駿河区国吉田2-2-25</t>
    <rPh sb="0" eb="2">
      <t>ニッセイ</t>
    </rPh>
    <rPh sb="10" eb="14">
      <t>カブシキガイシャ</t>
    </rPh>
    <rPh sb="15" eb="18">
      <t>シズオカケン</t>
    </rPh>
    <rPh sb="18" eb="21">
      <t>シズオカシ</t>
    </rPh>
    <rPh sb="21" eb="23">
      <t>スルガ</t>
    </rPh>
    <rPh sb="23" eb="24">
      <t>ク</t>
    </rPh>
    <rPh sb="24" eb="25">
      <t>クニ</t>
    </rPh>
    <rPh sb="25" eb="27">
      <t>ヨシダ</t>
    </rPh>
    <phoneticPr fontId="6"/>
  </si>
  <si>
    <t>株式会社スズケン
静岡市駿河区栗原18番75号</t>
    <rPh sb="0" eb="2">
      <t>カブシキ</t>
    </rPh>
    <rPh sb="2" eb="4">
      <t>カイシャ</t>
    </rPh>
    <rPh sb="9" eb="12">
      <t>シズオカシ</t>
    </rPh>
    <rPh sb="12" eb="15">
      <t>スルガク</t>
    </rPh>
    <rPh sb="15" eb="17">
      <t>クリハラ</t>
    </rPh>
    <rPh sb="19" eb="20">
      <t>バン</t>
    </rPh>
    <rPh sb="22" eb="23">
      <t>ゴウ</t>
    </rPh>
    <phoneticPr fontId="6"/>
  </si>
  <si>
    <t>東邦薬品株式会社　静岡営業所
静岡県静岡市駿河区有東2丁目2番25</t>
    <rPh sb="0" eb="2">
      <t>トウホウ</t>
    </rPh>
    <rPh sb="2" eb="4">
      <t>ヤクヒン</t>
    </rPh>
    <rPh sb="4" eb="6">
      <t>カブシキ</t>
    </rPh>
    <rPh sb="6" eb="8">
      <t>カイシャ</t>
    </rPh>
    <rPh sb="9" eb="11">
      <t>シズオカ</t>
    </rPh>
    <rPh sb="11" eb="14">
      <t>エイギョウショ</t>
    </rPh>
    <rPh sb="15" eb="17">
      <t>シズオカ</t>
    </rPh>
    <rPh sb="17" eb="18">
      <t>ケン</t>
    </rPh>
    <rPh sb="18" eb="20">
      <t>シズオカ</t>
    </rPh>
    <rPh sb="20" eb="21">
      <t>シ</t>
    </rPh>
    <rPh sb="21" eb="23">
      <t>スルガ</t>
    </rPh>
    <rPh sb="23" eb="24">
      <t>ク</t>
    </rPh>
    <rPh sb="24" eb="26">
      <t>アリトウ</t>
    </rPh>
    <rPh sb="27" eb="29">
      <t>チョウメ</t>
    </rPh>
    <rPh sb="30" eb="31">
      <t>バン</t>
    </rPh>
    <phoneticPr fontId="6"/>
  </si>
  <si>
    <t>電力供給契約</t>
    <rPh sb="0" eb="2">
      <t>デンリョク</t>
    </rPh>
    <rPh sb="2" eb="4">
      <t>キョウキュウ</t>
    </rPh>
    <rPh sb="4" eb="6">
      <t>ケイヤク</t>
    </rPh>
    <phoneticPr fontId="6"/>
  </si>
  <si>
    <t>契約期間
Ｒ07.04.01～
Ｒ08.03.31</t>
    <rPh sb="0" eb="2">
      <t>ケイヤク</t>
    </rPh>
    <rPh sb="2" eb="4">
      <t>キカン</t>
    </rPh>
    <phoneticPr fontId="6"/>
  </si>
  <si>
    <t>脳波計　一式</t>
    <rPh sb="0" eb="3">
      <t>ノウハケイ</t>
    </rPh>
    <phoneticPr fontId="3"/>
  </si>
  <si>
    <t>日本光電工業株式会社南関東支店
神奈川県横浜市保土ヶ谷区神戸町134</t>
    <rPh sb="0" eb="6">
      <t>ニホンコウデンコウギョウ</t>
    </rPh>
    <rPh sb="6" eb="10">
      <t>カブシキカイシャ</t>
    </rPh>
    <rPh sb="10" eb="11">
      <t>ミナミ</t>
    </rPh>
    <rPh sb="11" eb="15">
      <t>カントウシテン</t>
    </rPh>
    <rPh sb="16" eb="20">
      <t>カナガワケン</t>
    </rPh>
    <rPh sb="20" eb="23">
      <t>ヨコハマシ</t>
    </rPh>
    <rPh sb="23" eb="28">
      <t>ホドガヤク</t>
    </rPh>
    <rPh sb="28" eb="31">
      <t>カンベチョウ</t>
    </rPh>
    <phoneticPr fontId="2"/>
  </si>
  <si>
    <t>手術用Cアームイメージングシステム　一式</t>
  </si>
  <si>
    <t>丸文通商株式会社甲府営業所
山梨県甲斐市篠原22-1　1号</t>
    <rPh sb="0" eb="4">
      <t>マルブンツウショウ</t>
    </rPh>
    <rPh sb="4" eb="8">
      <t>カブシキカイシャ</t>
    </rPh>
    <rPh sb="8" eb="10">
      <t>コウフ</t>
    </rPh>
    <rPh sb="10" eb="13">
      <t>エイギョウショ</t>
    </rPh>
    <rPh sb="14" eb="17">
      <t>ヤマナシケン</t>
    </rPh>
    <rPh sb="17" eb="20">
      <t>カイシ</t>
    </rPh>
    <rPh sb="20" eb="22">
      <t>シノハラ</t>
    </rPh>
    <rPh sb="28" eb="29">
      <t>ゴウ</t>
    </rPh>
    <phoneticPr fontId="2"/>
  </si>
  <si>
    <t>ポータブル脳波計　一式</t>
    <rPh sb="5" eb="8">
      <t>ノウハケイ</t>
    </rPh>
    <phoneticPr fontId="3"/>
  </si>
  <si>
    <t>全身麻酔装置　一式</t>
    <rPh sb="0" eb="6">
      <t>ゼンシンマスイソウチ</t>
    </rPh>
    <phoneticPr fontId="3"/>
  </si>
  <si>
    <t>契約期間
Ｒ07.11.01～
Ｒ08.10.31</t>
    <rPh sb="0" eb="2">
      <t>ケイヤク</t>
    </rPh>
    <rPh sb="2" eb="4">
      <t>キカン</t>
    </rPh>
    <phoneticPr fontId="6"/>
  </si>
  <si>
    <t>アルフレッサ株式会社　静岡支店
静岡県静岡市駿河区豊田三丁目8番6号</t>
    <rPh sb="6" eb="8">
      <t>カブシキ</t>
    </rPh>
    <rPh sb="8" eb="10">
      <t>カイシャ</t>
    </rPh>
    <rPh sb="11" eb="13">
      <t>シズオカ</t>
    </rPh>
    <rPh sb="13" eb="15">
      <t>シテン</t>
    </rPh>
    <rPh sb="16" eb="18">
      <t>シズオカ</t>
    </rPh>
    <rPh sb="18" eb="19">
      <t>ケン</t>
    </rPh>
    <rPh sb="19" eb="21">
      <t>シズオカ</t>
    </rPh>
    <rPh sb="21" eb="22">
      <t>シ</t>
    </rPh>
    <rPh sb="22" eb="24">
      <t>スルガ</t>
    </rPh>
    <rPh sb="24" eb="25">
      <t>ク</t>
    </rPh>
    <rPh sb="25" eb="27">
      <t>トヨタ</t>
    </rPh>
    <rPh sb="27" eb="28">
      <t>ミ</t>
    </rPh>
    <rPh sb="28" eb="30">
      <t>チョウメ</t>
    </rPh>
    <rPh sb="31" eb="32">
      <t>バン</t>
    </rPh>
    <rPh sb="33" eb="34">
      <t>ゴウ</t>
    </rPh>
    <phoneticPr fontId="6"/>
  </si>
  <si>
    <t>契約期間
Ｒ07.10.01～
Ｒ08.09.30</t>
    <rPh sb="0" eb="2">
      <t>ケイヤク</t>
    </rPh>
    <rPh sb="2" eb="4">
      <t>キカン</t>
    </rPh>
    <phoneticPr fontId="6"/>
  </si>
  <si>
    <t>契約期間
Ｒ07.04.01～
Ｒ07.06.30</t>
    <rPh sb="0" eb="2">
      <t>ケイヤク</t>
    </rPh>
    <rPh sb="2" eb="4">
      <t>キカン</t>
    </rPh>
    <phoneticPr fontId="5"/>
  </si>
  <si>
    <t>契約期間
Ｒ07.07.01～
Ｒ07.09.30</t>
    <rPh sb="0" eb="2">
      <t>ケイヤク</t>
    </rPh>
    <rPh sb="2" eb="4">
      <t>キカン</t>
    </rPh>
    <phoneticPr fontId="6"/>
  </si>
  <si>
    <t>契約期間
Ｒ07.10.01～
Ｒ07.12.31</t>
    <rPh sb="0" eb="2">
      <t>ケイヤク</t>
    </rPh>
    <rPh sb="2" eb="4">
      <t>キカン</t>
    </rPh>
    <phoneticPr fontId="6"/>
  </si>
  <si>
    <t>契約期間
Ｒ08.01.01～
Ｒ08.03.31</t>
    <rPh sb="0" eb="2">
      <t>ケイヤク</t>
    </rPh>
    <rPh sb="2" eb="4">
      <t>キカン</t>
    </rPh>
    <phoneticPr fontId="6"/>
  </si>
  <si>
    <t>契約期間
Ｒ07.06.01～
Ｒ08.05.31</t>
    <rPh sb="0" eb="2">
      <t>ケイヤク</t>
    </rPh>
    <rPh sb="2" eb="4">
      <t>キカン</t>
    </rPh>
    <phoneticPr fontId="6"/>
  </si>
  <si>
    <t>契約期間
Ｒ08.01.01～
Ｒ08.12.31</t>
    <rPh sb="0" eb="2">
      <t>ケイヤク</t>
    </rPh>
    <rPh sb="2" eb="4">
      <t>キカン</t>
    </rPh>
    <phoneticPr fontId="6"/>
  </si>
  <si>
    <t>契約期間
Ｒ07.07.01～
Ｒ08.06.30</t>
    <rPh sb="0" eb="2">
      <t>ケイヤク</t>
    </rPh>
    <rPh sb="2" eb="4">
      <t>キカン</t>
    </rPh>
    <phoneticPr fontId="6"/>
  </si>
  <si>
    <t>株式会社井上企画
東京都町田市本町田3275-12</t>
    <rPh sb="0" eb="4">
      <t>カブシキガイシャ</t>
    </rPh>
    <rPh sb="4" eb="6">
      <t>イノウエ</t>
    </rPh>
    <rPh sb="6" eb="8">
      <t>キカク</t>
    </rPh>
    <rPh sb="9" eb="12">
      <t>トウキョウト</t>
    </rPh>
    <rPh sb="12" eb="15">
      <t>マチダシ</t>
    </rPh>
    <rPh sb="15" eb="16">
      <t>ホン</t>
    </rPh>
    <rPh sb="16" eb="18">
      <t>マチダ</t>
    </rPh>
    <phoneticPr fontId="24"/>
  </si>
  <si>
    <t>アイティーアイ株式会社
長崎県長崎市興善町６番７号</t>
    <rPh sb="7" eb="11">
      <t>カブシキガイシャ</t>
    </rPh>
    <rPh sb="12" eb="15">
      <t>ナガサキケン</t>
    </rPh>
    <rPh sb="15" eb="18">
      <t>ナガサキシ</t>
    </rPh>
    <rPh sb="18" eb="21">
      <t>コウゼンマチ</t>
    </rPh>
    <rPh sb="22" eb="23">
      <t>バン</t>
    </rPh>
    <rPh sb="24" eb="25">
      <t>ゴウ</t>
    </rPh>
    <phoneticPr fontId="2"/>
  </si>
  <si>
    <t>院内保育所運営業務委託1式</t>
    <rPh sb="0" eb="11">
      <t>インナイホイクショウンエイギョウムイタク</t>
    </rPh>
    <rPh sb="12" eb="13">
      <t>シキ</t>
    </rPh>
    <phoneticPr fontId="2"/>
  </si>
  <si>
    <t>社会福祉法人錦江舎
理事長　山本　玲子
岐阜県加茂郡八百津町久田見4044-2</t>
    <rPh sb="0" eb="2">
      <t>シャカイ</t>
    </rPh>
    <rPh sb="2" eb="4">
      <t>フクシ</t>
    </rPh>
    <rPh sb="4" eb="6">
      <t>ホウジン</t>
    </rPh>
    <rPh sb="6" eb="7">
      <t>ニシキ</t>
    </rPh>
    <rPh sb="7" eb="8">
      <t>エ</t>
    </rPh>
    <rPh sb="8" eb="9">
      <t>シャ</t>
    </rPh>
    <rPh sb="10" eb="13">
      <t>リジチョウ</t>
    </rPh>
    <rPh sb="14" eb="16">
      <t>ヤマモト</t>
    </rPh>
    <rPh sb="17" eb="19">
      <t>レイコ</t>
    </rPh>
    <rPh sb="20" eb="23">
      <t>ギフケン</t>
    </rPh>
    <rPh sb="23" eb="26">
      <t>カモグン</t>
    </rPh>
    <rPh sb="26" eb="30">
      <t>ヤオツチョウ</t>
    </rPh>
    <rPh sb="30" eb="32">
      <t>ヒサダ</t>
    </rPh>
    <rPh sb="32" eb="33">
      <t>ミ</t>
    </rPh>
    <phoneticPr fontId="2"/>
  </si>
  <si>
    <t>公募型企画競争</t>
    <rPh sb="0" eb="7">
      <t>コウボガタキカクキョウソウ</t>
    </rPh>
    <phoneticPr fontId="2"/>
  </si>
  <si>
    <t>契約期間5年</t>
    <rPh sb="0" eb="2">
      <t>ケイヤク</t>
    </rPh>
    <rPh sb="2" eb="4">
      <t>キカン</t>
    </rPh>
    <rPh sb="5" eb="6">
      <t>ネン</t>
    </rPh>
    <phoneticPr fontId="2"/>
  </si>
  <si>
    <t>SPD業務労働者派遣業務1式</t>
    <rPh sb="3" eb="5">
      <t>ギョウム</t>
    </rPh>
    <rPh sb="5" eb="8">
      <t>ロウドウシャ</t>
    </rPh>
    <rPh sb="8" eb="10">
      <t>ハケン</t>
    </rPh>
    <rPh sb="10" eb="12">
      <t>ギョウム</t>
    </rPh>
    <rPh sb="13" eb="14">
      <t>シキ</t>
    </rPh>
    <phoneticPr fontId="2"/>
  </si>
  <si>
    <t>株式会社東海道シグマ
代表取締役　福井　伸明
静岡県静岡市葵区御幸町8-1</t>
    <rPh sb="0" eb="4">
      <t>カブシキガイシャ</t>
    </rPh>
    <rPh sb="4" eb="7">
      <t>トウカイドウ</t>
    </rPh>
    <rPh sb="11" eb="13">
      <t>ダイヒョウ</t>
    </rPh>
    <rPh sb="13" eb="16">
      <t>トリシマリヤク</t>
    </rPh>
    <rPh sb="17" eb="19">
      <t>フクイ</t>
    </rPh>
    <rPh sb="20" eb="22">
      <t>ノブアキ</t>
    </rPh>
    <rPh sb="23" eb="26">
      <t>シズオカケン</t>
    </rPh>
    <rPh sb="26" eb="29">
      <t>シズオカシ</t>
    </rPh>
    <rPh sb="29" eb="31">
      <t>アオイク</t>
    </rPh>
    <rPh sb="31" eb="34">
      <t>ミユキチョウ</t>
    </rPh>
    <phoneticPr fontId="2"/>
  </si>
  <si>
    <t>契約期間3年</t>
    <rPh sb="0" eb="2">
      <t>ケイヤク</t>
    </rPh>
    <rPh sb="2" eb="4">
      <t>キカン</t>
    </rPh>
    <rPh sb="5" eb="6">
      <t>ネン</t>
    </rPh>
    <phoneticPr fontId="2"/>
  </si>
  <si>
    <t>寝具賃貸借契約</t>
    <rPh sb="0" eb="2">
      <t>シング</t>
    </rPh>
    <rPh sb="2" eb="4">
      <t>チンタイ</t>
    </rPh>
    <rPh sb="4" eb="5">
      <t>シャク</t>
    </rPh>
    <rPh sb="5" eb="7">
      <t>ケイヤク</t>
    </rPh>
    <phoneticPr fontId="24"/>
  </si>
  <si>
    <t>院内洗濯業務委託</t>
    <rPh sb="0" eb="2">
      <t>インナイ</t>
    </rPh>
    <rPh sb="2" eb="4">
      <t>センタク</t>
    </rPh>
    <rPh sb="4" eb="6">
      <t>ギョウム</t>
    </rPh>
    <rPh sb="6" eb="8">
      <t>イタク</t>
    </rPh>
    <phoneticPr fontId="24"/>
  </si>
  <si>
    <t>院外洗濯業務委託</t>
    <rPh sb="0" eb="8">
      <t>インガイセンタクギョウムイタクセンタクギョウムイタク</t>
    </rPh>
    <phoneticPr fontId="24"/>
  </si>
  <si>
    <t>株式会社小山商会　静岡営業所
静岡県静岡市葵区慈悲尾485-1</t>
    <rPh sb="0" eb="4">
      <t>カブシキガイシャ</t>
    </rPh>
    <rPh sb="4" eb="6">
      <t>コヤマ</t>
    </rPh>
    <rPh sb="6" eb="8">
      <t>ショウカイ</t>
    </rPh>
    <rPh sb="9" eb="14">
      <t>シズオカエイギョウショ</t>
    </rPh>
    <rPh sb="18" eb="21">
      <t>シズオカシ</t>
    </rPh>
    <rPh sb="21" eb="23">
      <t>アオイク</t>
    </rPh>
    <rPh sb="23" eb="25">
      <t>ジヒ</t>
    </rPh>
    <rPh sb="25" eb="26">
      <t>オ</t>
    </rPh>
    <phoneticPr fontId="24"/>
  </si>
  <si>
    <t>契約期間
Ｒ08.04.01～
Ｒ10.03.31</t>
    <rPh sb="0" eb="2">
      <t>ケイヤク</t>
    </rPh>
    <rPh sb="2" eb="4">
      <t>キカン</t>
    </rPh>
    <phoneticPr fontId="6"/>
  </si>
  <si>
    <t>株式会社ラグーナマネジメント
東京都港区芝２丁目２８番１１号</t>
    <rPh sb="0" eb="4">
      <t>カブシキガイシャ</t>
    </rPh>
    <rPh sb="15" eb="18">
      <t>トウキョウト</t>
    </rPh>
    <rPh sb="18" eb="20">
      <t>ミナトク</t>
    </rPh>
    <rPh sb="20" eb="21">
      <t>シバ</t>
    </rPh>
    <rPh sb="22" eb="24">
      <t>チョウメ</t>
    </rPh>
    <rPh sb="26" eb="27">
      <t>バン</t>
    </rPh>
    <rPh sb="29" eb="30">
      <t>ゴウ</t>
    </rPh>
    <phoneticPr fontId="24"/>
  </si>
  <si>
    <t>契約期間
Ｒ08.04.01～
Ｒ11.03.31</t>
    <rPh sb="0" eb="2">
      <t>ケイヤク</t>
    </rPh>
    <rPh sb="2" eb="4">
      <t>キカン</t>
    </rPh>
    <phoneticPr fontId="6"/>
  </si>
  <si>
    <t>計数調剤支援システム　一式</t>
    <rPh sb="0" eb="2">
      <t>ケイスウ</t>
    </rPh>
    <rPh sb="2" eb="4">
      <t>チョウザイ</t>
    </rPh>
    <rPh sb="4" eb="6">
      <t>シエン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</si>
</sst>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e&quot;年&quot;mm&quot;月&quot;dd&quot;日&quot;;@"/>
    <numFmt numFmtId="177" formatCode="\$#,##0_);[Red]\(\$#\!#0\)"/>
    <numFmt numFmtId="178" formatCode="#,##0;\-#,##0;&quot;-&quot;"/>
    <numFmt numFmtId="179" formatCode="&quot;$&quot;#,##0_);[Red]\(&quot;$&quot;#,##0\)"/>
  </numFmts>
  <fonts count="47">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0"/>
      <name val="ＭＳ ゴシック"/>
      <family val="3"/>
      <charset val="128"/>
    </font>
    <font>
      <sz val="11"/>
      <name val="ＭＳ Ｐゴシック"/>
      <family val="3"/>
      <charset val="128"/>
    </font>
    <font>
      <b/>
      <sz val="11"/>
      <color indexed="56"/>
      <name val="ＭＳ Ｐゴシック"/>
      <family val="3"/>
      <charset val="128"/>
    </font>
    <font>
      <sz val="8"/>
      <color indexed="8"/>
      <name val="Meiryo UI"/>
      <family val="3"/>
      <charset val="128"/>
    </font>
    <font>
      <sz val="7.5"/>
      <color indexed="8"/>
      <name val="Meiryo UI"/>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0"/>
      <color indexed="8"/>
      <name val="Arial"/>
      <family val="2"/>
    </font>
    <font>
      <sz val="10"/>
      <name val="Helv"/>
      <family val="2"/>
    </font>
    <font>
      <sz val="9"/>
      <name val="Times New Roman"/>
      <family val="1"/>
    </font>
    <font>
      <sz val="8"/>
      <name val="Arial"/>
      <family val="2"/>
    </font>
    <font>
      <b/>
      <sz val="12"/>
      <name val="Arial"/>
      <family val="2"/>
    </font>
    <font>
      <sz val="10"/>
      <name val="Arial"/>
      <family val="2"/>
    </font>
    <font>
      <sz val="8"/>
      <color indexed="16"/>
      <name val="Century Schoolbook"/>
      <family val="1"/>
    </font>
    <font>
      <b/>
      <i/>
      <sz val="10"/>
      <name val="Times New Roman"/>
      <family val="1"/>
    </font>
    <font>
      <b/>
      <sz val="11"/>
      <name val="Helv"/>
      <family val="2"/>
    </font>
    <font>
      <b/>
      <sz val="9"/>
      <name val="Times New Roman"/>
      <family val="1"/>
    </font>
    <font>
      <sz val="11"/>
      <name val="明朝"/>
      <family val="1"/>
      <charset val="128"/>
    </font>
    <font>
      <sz val="14"/>
      <name val="ＭＳ 明朝"/>
      <family val="1"/>
      <charset val="128"/>
    </font>
    <font>
      <sz val="11"/>
      <color theme="1"/>
      <name val="ＭＳ Ｐゴシック"/>
      <family val="3"/>
      <charset val="128"/>
      <scheme val="minor"/>
    </font>
    <font>
      <sz val="12"/>
      <color theme="1"/>
      <name val="Meiryo UI"/>
      <family val="3"/>
      <charset val="128"/>
    </font>
    <font>
      <sz val="9"/>
      <color theme="1"/>
      <name val="Meiryo UI"/>
      <family val="3"/>
      <charset val="128"/>
    </font>
    <font>
      <b/>
      <sz val="12"/>
      <color theme="1"/>
      <name val="Meiryo UI"/>
      <family val="3"/>
      <charset val="128"/>
    </font>
    <font>
      <sz val="10"/>
      <color theme="1"/>
      <name val="Meiryo UI"/>
      <family val="3"/>
      <charset val="128"/>
    </font>
    <font>
      <sz val="8"/>
      <color theme="1"/>
      <name val="Meiryo UI"/>
      <family val="3"/>
      <charset val="128"/>
    </font>
    <font>
      <sz val="11"/>
      <color theme="1"/>
      <name val="Meiryo UI"/>
      <family val="3"/>
      <charset val="128"/>
    </font>
    <font>
      <sz val="6.5"/>
      <color theme="1"/>
      <name val="Meiryo UI"/>
      <family val="3"/>
      <charset val="128"/>
    </font>
    <font>
      <sz val="6"/>
      <color theme="1"/>
      <name val="Meiryo UI"/>
      <family val="3"/>
      <charset val="128"/>
    </font>
    <font>
      <sz val="7"/>
      <color theme="1"/>
      <name val="Meiryo UI"/>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8">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dotted">
        <color indexed="64"/>
      </top>
      <bottom style="dotted">
        <color indexed="64"/>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6">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178" fontId="25" fillId="0" borderId="0" applyFill="0" applyBorder="0" applyAlignment="0"/>
    <xf numFmtId="38" fontId="26" fillId="0" borderId="0" applyFont="0" applyFill="0" applyBorder="0" applyAlignment="0" applyProtection="0"/>
    <xf numFmtId="179" fontId="26" fillId="0" borderId="0" applyFont="0" applyFill="0" applyBorder="0" applyAlignment="0" applyProtection="0"/>
    <xf numFmtId="0" fontId="27" fillId="0" borderId="0">
      <alignment horizontal="left"/>
    </xf>
    <xf numFmtId="38" fontId="28" fillId="16" borderId="0" applyNumberFormat="0" applyBorder="0" applyAlignment="0" applyProtection="0"/>
    <xf numFmtId="0" fontId="29" fillId="0" borderId="1" applyNumberFormat="0" applyAlignment="0" applyProtection="0">
      <alignment horizontal="left" vertical="center"/>
    </xf>
    <xf numFmtId="0" fontId="29" fillId="0" borderId="2">
      <alignment horizontal="left" vertical="center"/>
    </xf>
    <xf numFmtId="10" fontId="28" fillId="17" borderId="3" applyNumberFormat="0" applyBorder="0" applyAlignment="0" applyProtection="0"/>
    <xf numFmtId="1" fontId="4" fillId="0" borderId="0" applyProtection="0">
      <protection locked="0"/>
    </xf>
    <xf numFmtId="177" fontId="5" fillId="0" borderId="0"/>
    <xf numFmtId="0" fontId="30" fillId="0" borderId="0"/>
    <xf numFmtId="10" fontId="30" fillId="0" borderId="0" applyFont="0" applyFill="0" applyBorder="0" applyAlignment="0" applyProtection="0"/>
    <xf numFmtId="4" fontId="27" fillId="0" borderId="0">
      <alignment horizontal="right"/>
    </xf>
    <xf numFmtId="4" fontId="31" fillId="0" borderId="0">
      <alignment horizontal="right"/>
    </xf>
    <xf numFmtId="0" fontId="32" fillId="0" borderId="0">
      <alignment horizontal="left"/>
    </xf>
    <xf numFmtId="0" fontId="33" fillId="0" borderId="0"/>
    <xf numFmtId="0" fontId="34" fillId="0" borderId="0">
      <alignment horizont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21" borderId="0" applyNumberFormat="0" applyBorder="0" applyAlignment="0" applyProtection="0">
      <alignment vertical="center"/>
    </xf>
    <xf numFmtId="0" fontId="10" fillId="0" borderId="0" applyNumberFormat="0" applyFill="0" applyBorder="0" applyAlignment="0" applyProtection="0">
      <alignment vertical="center"/>
    </xf>
    <xf numFmtId="0" fontId="11" fillId="22" borderId="4" applyNumberFormat="0" applyAlignment="0" applyProtection="0">
      <alignment vertical="center"/>
    </xf>
    <xf numFmtId="0" fontId="12" fillId="23" borderId="0" applyNumberFormat="0" applyBorder="0" applyAlignment="0" applyProtection="0">
      <alignment vertical="center"/>
    </xf>
    <xf numFmtId="0" fontId="5" fillId="24" borderId="5" applyNumberFormat="0" applyFont="0" applyAlignment="0" applyProtection="0">
      <alignment vertical="center"/>
    </xf>
    <xf numFmtId="0" fontId="13" fillId="0" borderId="6" applyNumberFormat="0" applyFill="0" applyAlignment="0" applyProtection="0">
      <alignment vertical="center"/>
    </xf>
    <xf numFmtId="0" fontId="14" fillId="3" borderId="0" applyNumberFormat="0" applyBorder="0" applyAlignment="0" applyProtection="0">
      <alignment vertical="center"/>
    </xf>
    <xf numFmtId="0" fontId="5" fillId="0" borderId="7"/>
    <xf numFmtId="0" fontId="15" fillId="25" borderId="8" applyNumberFormat="0" applyAlignment="0" applyProtection="0">
      <alignment vertical="center"/>
    </xf>
    <xf numFmtId="0" fontId="16" fillId="0" borderId="0" applyNumberFormat="0" applyFill="0" applyBorder="0" applyAlignment="0" applyProtection="0">
      <alignment vertical="center"/>
    </xf>
    <xf numFmtId="38" fontId="37" fillId="0" borderId="0" applyFont="0" applyFill="0" applyBorder="0" applyAlignment="0" applyProtection="0">
      <alignment vertical="center"/>
    </xf>
    <xf numFmtId="38" fontId="5" fillId="0" borderId="0" applyFont="0" applyFill="0" applyBorder="0" applyAlignment="0" applyProtection="0"/>
    <xf numFmtId="38" fontId="5" fillId="0" borderId="0" applyFont="0" applyFill="0" applyBorder="0" applyAlignment="0" applyProtection="0">
      <alignment vertical="center"/>
    </xf>
    <xf numFmtId="38" fontId="37" fillId="0" borderId="0" applyFont="0" applyFill="0" applyBorder="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6" fillId="0" borderId="11" applyNumberFormat="0" applyFill="0" applyAlignment="0" applyProtection="0">
      <alignment vertical="center"/>
    </xf>
    <xf numFmtId="0" fontId="6" fillId="0" borderId="0" applyNumberFormat="0" applyFill="0" applyBorder="0" applyAlignment="0" applyProtection="0">
      <alignment vertical="center"/>
    </xf>
    <xf numFmtId="0" fontId="19" fillId="0" borderId="12" applyNumberFormat="0" applyFill="0" applyAlignment="0" applyProtection="0">
      <alignment vertical="center"/>
    </xf>
    <xf numFmtId="0" fontId="20" fillId="25" borderId="13" applyNumberFormat="0" applyAlignment="0" applyProtection="0">
      <alignment vertical="center"/>
    </xf>
    <xf numFmtId="0" fontId="21" fillId="0" borderId="0" applyNumberFormat="0" applyFill="0" applyBorder="0" applyAlignment="0" applyProtection="0">
      <alignment vertical="center"/>
    </xf>
    <xf numFmtId="0" fontId="22" fillId="7" borderId="8" applyNumberFormat="0" applyAlignment="0" applyProtection="0">
      <alignment vertical="center"/>
    </xf>
    <xf numFmtId="0" fontId="35" fillId="0" borderId="0"/>
    <xf numFmtId="0" fontId="4" fillId="0" borderId="0"/>
    <xf numFmtId="0" fontId="5" fillId="0" borderId="0">
      <alignment vertical="center"/>
    </xf>
    <xf numFmtId="0" fontId="25" fillId="0" borderId="0">
      <alignment vertical="top"/>
    </xf>
    <xf numFmtId="0" fontId="5" fillId="0" borderId="0">
      <alignment vertical="center"/>
    </xf>
    <xf numFmtId="0" fontId="37" fillId="0" borderId="0">
      <alignment vertical="center"/>
    </xf>
    <xf numFmtId="0" fontId="37" fillId="0" borderId="0">
      <alignment vertical="center"/>
    </xf>
    <xf numFmtId="0" fontId="5" fillId="0" borderId="0">
      <alignment vertical="center"/>
    </xf>
    <xf numFmtId="0" fontId="5" fillId="0" borderId="0">
      <alignment vertical="center"/>
    </xf>
    <xf numFmtId="0" fontId="5" fillId="0" borderId="0"/>
    <xf numFmtId="0" fontId="37" fillId="0" borderId="0">
      <alignment vertical="center"/>
    </xf>
    <xf numFmtId="0" fontId="36" fillId="0" borderId="0"/>
    <xf numFmtId="0" fontId="23" fillId="4" borderId="0" applyNumberFormat="0" applyBorder="0" applyAlignment="0" applyProtection="0">
      <alignment vertical="center"/>
    </xf>
  </cellStyleXfs>
  <cellXfs count="40">
    <xf numFmtId="0" fontId="0" fillId="0" borderId="0" xfId="0">
      <alignment vertical="center"/>
    </xf>
    <xf numFmtId="0" fontId="38" fillId="0" borderId="0" xfId="0" applyFont="1">
      <alignment vertical="center"/>
    </xf>
    <xf numFmtId="0" fontId="38" fillId="0" borderId="0" xfId="0" applyFont="1" applyAlignment="1">
      <alignment vertical="center" wrapText="1"/>
    </xf>
    <xf numFmtId="20" fontId="38" fillId="0" borderId="0" xfId="0" applyNumberFormat="1" applyFont="1" applyAlignment="1">
      <alignment horizontal="center" vertical="center"/>
    </xf>
    <xf numFmtId="0" fontId="38" fillId="0" borderId="0" xfId="0" applyFont="1" applyAlignment="1">
      <alignment horizontal="right" vertical="center"/>
    </xf>
    <xf numFmtId="57" fontId="39" fillId="0" borderId="0" xfId="0" applyNumberFormat="1" applyFont="1" applyAlignment="1">
      <alignment horizontal="center" vertical="center"/>
    </xf>
    <xf numFmtId="0" fontId="40" fillId="0" borderId="0" xfId="0" applyFont="1">
      <alignment vertical="center"/>
    </xf>
    <xf numFmtId="0" fontId="38" fillId="0" borderId="0" xfId="0" applyFont="1" applyAlignment="1">
      <alignment horizontal="center" vertical="center"/>
    </xf>
    <xf numFmtId="0" fontId="41" fillId="0" borderId="14" xfId="0" applyFont="1" applyBorder="1" applyAlignment="1">
      <alignment horizontal="center" vertical="center" wrapText="1"/>
    </xf>
    <xf numFmtId="0" fontId="41" fillId="0" borderId="2" xfId="0" applyFont="1" applyBorder="1" applyAlignment="1">
      <alignment horizontal="center" vertical="center"/>
    </xf>
    <xf numFmtId="0" fontId="41" fillId="0" borderId="15" xfId="0" applyFont="1" applyBorder="1" applyAlignment="1">
      <alignment horizontal="center" vertical="center" wrapText="1"/>
    </xf>
    <xf numFmtId="0" fontId="39" fillId="0" borderId="16" xfId="0" applyFont="1" applyBorder="1" applyAlignment="1">
      <alignment horizontal="center" vertical="center" wrapText="1"/>
    </xf>
    <xf numFmtId="0" fontId="39" fillId="0" borderId="3" xfId="0" applyFont="1" applyBorder="1" applyAlignment="1">
      <alignment horizontal="center" vertical="center" wrapText="1"/>
    </xf>
    <xf numFmtId="0" fontId="42" fillId="0" borderId="0" xfId="0" applyFont="1">
      <alignment vertical="center"/>
    </xf>
    <xf numFmtId="0" fontId="42" fillId="0" borderId="3" xfId="0" applyFont="1" applyBorder="1" applyAlignment="1">
      <alignment vertical="center" wrapText="1"/>
    </xf>
    <xf numFmtId="176" fontId="42" fillId="0" borderId="3" xfId="0" applyNumberFormat="1" applyFont="1" applyBorder="1" applyAlignment="1">
      <alignment horizontal="center" vertical="center"/>
    </xf>
    <xf numFmtId="0" fontId="7" fillId="0" borderId="3" xfId="0" applyFont="1" applyBorder="1" applyAlignment="1">
      <alignment horizontal="center" vertical="center" wrapText="1"/>
    </xf>
    <xf numFmtId="10" fontId="7" fillId="0" borderId="3" xfId="0" applyNumberFormat="1" applyFont="1" applyBorder="1" applyAlignment="1">
      <alignment horizontal="center" vertical="center" wrapText="1"/>
    </xf>
    <xf numFmtId="0" fontId="8" fillId="0" borderId="3" xfId="0" applyFont="1" applyBorder="1" applyAlignment="1">
      <alignment vertical="center" wrapText="1"/>
    </xf>
    <xf numFmtId="0" fontId="43" fillId="0" borderId="0" xfId="0" applyFont="1">
      <alignment vertical="center"/>
    </xf>
    <xf numFmtId="0" fontId="42" fillId="0" borderId="0" xfId="0" applyFont="1" applyAlignment="1">
      <alignment vertical="center" wrapText="1"/>
    </xf>
    <xf numFmtId="38" fontId="41" fillId="0" borderId="17" xfId="51" applyFont="1" applyBorder="1" applyAlignment="1">
      <alignment horizontal="right" vertical="center" shrinkToFit="1"/>
    </xf>
    <xf numFmtId="0" fontId="41" fillId="0" borderId="0" xfId="0" applyFont="1" applyAlignment="1">
      <alignment vertical="center" shrinkToFit="1"/>
    </xf>
    <xf numFmtId="0" fontId="42" fillId="0" borderId="17" xfId="0" applyFont="1" applyBorder="1" applyAlignment="1">
      <alignment horizontal="left" vertical="center" wrapText="1"/>
    </xf>
    <xf numFmtId="38" fontId="41" fillId="0" borderId="3" xfId="51" applyFont="1" applyFill="1" applyBorder="1" applyAlignment="1">
      <alignment horizontal="right" vertical="center" shrinkToFit="1"/>
    </xf>
    <xf numFmtId="0" fontId="44" fillId="0" borderId="3" xfId="0" applyFont="1" applyBorder="1" applyAlignment="1">
      <alignment horizontal="left" vertical="center" wrapText="1"/>
    </xf>
    <xf numFmtId="0" fontId="41" fillId="0" borderId="17" xfId="0" applyFont="1" applyBorder="1" applyAlignment="1">
      <alignment horizontal="left" vertical="center" wrapText="1"/>
    </xf>
    <xf numFmtId="0" fontId="45" fillId="0" borderId="17" xfId="0" applyFont="1" applyBorder="1" applyAlignment="1">
      <alignment horizontal="left" vertical="center" wrapText="1"/>
    </xf>
    <xf numFmtId="0" fontId="41" fillId="0" borderId="3" xfId="0" applyFont="1" applyBorder="1" applyAlignment="1">
      <alignment vertical="center" wrapText="1"/>
    </xf>
    <xf numFmtId="0" fontId="42" fillId="0" borderId="3" xfId="0" applyFont="1" applyBorder="1" applyAlignment="1">
      <alignment horizontal="left" vertical="center" wrapText="1"/>
    </xf>
    <xf numFmtId="0" fontId="41" fillId="0" borderId="3" xfId="0" applyFont="1" applyBorder="1" applyAlignment="1">
      <alignment horizontal="left" vertical="center" wrapText="1"/>
    </xf>
    <xf numFmtId="0" fontId="41" fillId="0" borderId="3" xfId="0" applyFont="1" applyBorder="1" applyAlignment="1">
      <alignment horizontal="center" vertical="center" wrapText="1"/>
    </xf>
    <xf numFmtId="3" fontId="41" fillId="0" borderId="3" xfId="0" applyNumberFormat="1" applyFont="1" applyBorder="1" applyAlignment="1">
      <alignment horizontal="right" vertical="center" shrinkToFit="1"/>
    </xf>
    <xf numFmtId="38" fontId="41" fillId="0" borderId="17" xfId="51" applyFont="1" applyFill="1" applyBorder="1" applyAlignment="1">
      <alignment horizontal="right" vertical="center" shrinkToFit="1"/>
    </xf>
    <xf numFmtId="0" fontId="46" fillId="0" borderId="17" xfId="0" applyFont="1" applyBorder="1" applyAlignment="1">
      <alignment vertical="center" wrapText="1"/>
    </xf>
    <xf numFmtId="0" fontId="41" fillId="0" borderId="16" xfId="0" applyFont="1" applyBorder="1" applyAlignment="1">
      <alignment horizontal="center" vertical="center" wrapText="1" shrinkToFit="1"/>
    </xf>
    <xf numFmtId="0" fontId="41" fillId="0" borderId="17" xfId="0" applyFont="1" applyBorder="1" applyAlignment="1">
      <alignment horizontal="center" vertical="center" shrinkToFit="1"/>
    </xf>
    <xf numFmtId="0" fontId="41" fillId="0" borderId="16" xfId="0" applyFont="1" applyBorder="1" applyAlignment="1">
      <alignment horizontal="center" vertical="center" wrapText="1"/>
    </xf>
    <xf numFmtId="0" fontId="41" fillId="0" borderId="17" xfId="0" applyFont="1" applyBorder="1" applyAlignment="1">
      <alignment horizontal="center" vertical="center" wrapText="1"/>
    </xf>
    <xf numFmtId="0" fontId="42" fillId="0" borderId="0" xfId="0" applyFont="1" applyAlignment="1">
      <alignment vertical="center" wrapText="1"/>
    </xf>
  </cellXfs>
  <cellStyles count="76">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Calc Currency (0)" xfId="19" xr:uid="{00000000-0005-0000-0000-000012000000}"/>
    <cellStyle name="Comma [0]" xfId="20" xr:uid="{00000000-0005-0000-0000-000013000000}"/>
    <cellStyle name="Currency [0]" xfId="21" xr:uid="{00000000-0005-0000-0000-000014000000}"/>
    <cellStyle name="entry" xfId="22" xr:uid="{00000000-0005-0000-0000-000015000000}"/>
    <cellStyle name="Grey" xfId="23" xr:uid="{00000000-0005-0000-0000-000016000000}"/>
    <cellStyle name="Header1" xfId="24" xr:uid="{00000000-0005-0000-0000-000017000000}"/>
    <cellStyle name="Header2" xfId="25" xr:uid="{00000000-0005-0000-0000-000018000000}"/>
    <cellStyle name="Input [yellow]" xfId="26" xr:uid="{00000000-0005-0000-0000-000019000000}"/>
    <cellStyle name="KWE標準" xfId="27" xr:uid="{00000000-0005-0000-0000-00001A000000}"/>
    <cellStyle name="Normal - Style1" xfId="28" xr:uid="{00000000-0005-0000-0000-00001B000000}"/>
    <cellStyle name="Normal_#18-Internet" xfId="29" xr:uid="{00000000-0005-0000-0000-00001C000000}"/>
    <cellStyle name="Percent [2]" xfId="30" xr:uid="{00000000-0005-0000-0000-00001D000000}"/>
    <cellStyle name="price" xfId="31" xr:uid="{00000000-0005-0000-0000-00001E000000}"/>
    <cellStyle name="revised" xfId="32" xr:uid="{00000000-0005-0000-0000-00001F000000}"/>
    <cellStyle name="section" xfId="33" xr:uid="{00000000-0005-0000-0000-000020000000}"/>
    <cellStyle name="subhead" xfId="34" xr:uid="{00000000-0005-0000-0000-000021000000}"/>
    <cellStyle name="title" xfId="35" xr:uid="{00000000-0005-0000-0000-000022000000}"/>
    <cellStyle name="アクセント 1 2" xfId="36" xr:uid="{00000000-0005-0000-0000-000023000000}"/>
    <cellStyle name="アクセント 2 2" xfId="37" xr:uid="{00000000-0005-0000-0000-000024000000}"/>
    <cellStyle name="アクセント 3 2" xfId="38" xr:uid="{00000000-0005-0000-0000-000025000000}"/>
    <cellStyle name="アクセント 4 2" xfId="39" xr:uid="{00000000-0005-0000-0000-000026000000}"/>
    <cellStyle name="アクセント 5 2" xfId="40" xr:uid="{00000000-0005-0000-0000-000027000000}"/>
    <cellStyle name="アクセント 6 2" xfId="41" xr:uid="{00000000-0005-0000-0000-000028000000}"/>
    <cellStyle name="タイトル 2" xfId="42" xr:uid="{00000000-0005-0000-0000-000029000000}"/>
    <cellStyle name="チェック セル 2" xfId="43" xr:uid="{00000000-0005-0000-0000-00002A000000}"/>
    <cellStyle name="どちらでもない 2" xfId="44" xr:uid="{00000000-0005-0000-0000-00002B000000}"/>
    <cellStyle name="メモ 2" xfId="45" xr:uid="{00000000-0005-0000-0000-00002C000000}"/>
    <cellStyle name="リンク セル 2" xfId="46" xr:uid="{00000000-0005-0000-0000-00002D000000}"/>
    <cellStyle name="悪い 2" xfId="47" xr:uid="{00000000-0005-0000-0000-00002E000000}"/>
    <cellStyle name="下点線" xfId="48" xr:uid="{00000000-0005-0000-0000-00002F000000}"/>
    <cellStyle name="計算 2" xfId="49" xr:uid="{00000000-0005-0000-0000-000030000000}"/>
    <cellStyle name="警告文 2" xfId="50" xr:uid="{00000000-0005-0000-0000-000031000000}"/>
    <cellStyle name="桁区切り" xfId="51" builtinId="6"/>
    <cellStyle name="桁区切り 2" xfId="52" xr:uid="{00000000-0005-0000-0000-000033000000}"/>
    <cellStyle name="桁区切り 2 2" xfId="53" xr:uid="{00000000-0005-0000-0000-000034000000}"/>
    <cellStyle name="桁区切り 3" xfId="54" xr:uid="{00000000-0005-0000-0000-000035000000}"/>
    <cellStyle name="見出し 1 2" xfId="55" xr:uid="{00000000-0005-0000-0000-000036000000}"/>
    <cellStyle name="見出し 2 2" xfId="56" xr:uid="{00000000-0005-0000-0000-000037000000}"/>
    <cellStyle name="見出し 3 2" xfId="57" xr:uid="{00000000-0005-0000-0000-000038000000}"/>
    <cellStyle name="見出し 4 2" xfId="58" xr:uid="{00000000-0005-0000-0000-000039000000}"/>
    <cellStyle name="集計 2" xfId="59" xr:uid="{00000000-0005-0000-0000-00003A000000}"/>
    <cellStyle name="出力 2" xfId="60" xr:uid="{00000000-0005-0000-0000-00003B000000}"/>
    <cellStyle name="説明文 2" xfId="61" xr:uid="{00000000-0005-0000-0000-00003C000000}"/>
    <cellStyle name="入力 2" xfId="62" xr:uid="{00000000-0005-0000-0000-00003D000000}"/>
    <cellStyle name="標死_Sheet1_1_STTAPR01_STTAPR02_STTBPD04_STTBPD05" xfId="63" xr:uid="{00000000-0005-0000-0000-00003E000000}"/>
    <cellStyle name="標準" xfId="0" builtinId="0"/>
    <cellStyle name="標準 2" xfId="64" xr:uid="{00000000-0005-0000-0000-000040000000}"/>
    <cellStyle name="標準 2 2" xfId="65" xr:uid="{00000000-0005-0000-0000-000041000000}"/>
    <cellStyle name="標準 2 3" xfId="66" xr:uid="{00000000-0005-0000-0000-000042000000}"/>
    <cellStyle name="標準 3" xfId="67" xr:uid="{00000000-0005-0000-0000-000043000000}"/>
    <cellStyle name="標準 3 2" xfId="68" xr:uid="{00000000-0005-0000-0000-000044000000}"/>
    <cellStyle name="標準 4" xfId="69" xr:uid="{00000000-0005-0000-0000-000045000000}"/>
    <cellStyle name="標準 4 2" xfId="70" xr:uid="{00000000-0005-0000-0000-000046000000}"/>
    <cellStyle name="標準 5" xfId="71" xr:uid="{00000000-0005-0000-0000-000047000000}"/>
    <cellStyle name="標準 6" xfId="72" xr:uid="{00000000-0005-0000-0000-000048000000}"/>
    <cellStyle name="標準 7" xfId="73" xr:uid="{00000000-0005-0000-0000-000049000000}"/>
    <cellStyle name="未定義" xfId="74" xr:uid="{00000000-0005-0000-0000-00004A000000}"/>
    <cellStyle name="良い 2" xfId="75" xr:uid="{00000000-0005-0000-0000-00004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B1:O53"/>
  <sheetViews>
    <sheetView showGridLines="0" tabSelected="1" view="pageBreakPreview" zoomScaleNormal="90" zoomScaleSheetLayoutView="100" workbookViewId="0">
      <pane xSplit="1" ySplit="4" topLeftCell="B5" activePane="bottomRight" state="frozen"/>
      <selection pane="topRight" activeCell="B1" sqref="B1"/>
      <selection pane="bottomLeft" activeCell="A5" sqref="A5"/>
      <selection pane="bottomRight" activeCell="C37" sqref="C37"/>
    </sheetView>
  </sheetViews>
  <sheetFormatPr defaultRowHeight="16.5" outlineLevelRow="1"/>
  <cols>
    <col min="1" max="1" width="0.375" style="1" customWidth="1"/>
    <col min="2" max="2" width="23.125" style="1" customWidth="1"/>
    <col min="3" max="3" width="20.625" style="1" customWidth="1"/>
    <col min="4" max="4" width="16" style="1" bestFit="1" customWidth="1"/>
    <col min="5" max="5" width="21.375" style="1" customWidth="1"/>
    <col min="6" max="6" width="16.625" style="2" customWidth="1"/>
    <col min="7" max="7" width="11.125" style="7" customWidth="1"/>
    <col min="8" max="8" width="11.625" style="22" customWidth="1"/>
    <col min="9" max="9" width="8" style="1" bestFit="1" customWidth="1"/>
    <col min="10" max="10" width="7.75" style="1" customWidth="1"/>
    <col min="11" max="11" width="11.625" style="1" customWidth="1"/>
    <col min="12" max="12" width="7.5" style="1" bestFit="1" customWidth="1"/>
    <col min="13" max="13" width="12.625" style="1" customWidth="1"/>
    <col min="14" max="14" width="2.625" style="1" customWidth="1"/>
    <col min="15" max="15" width="8.875" style="1" customWidth="1"/>
    <col min="16" max="17" width="20.625" style="1" customWidth="1"/>
    <col min="18" max="16384" width="9" style="1"/>
  </cols>
  <sheetData>
    <row r="1" spans="2:15" ht="15" customHeight="1">
      <c r="G1" s="3"/>
      <c r="M1" s="4" t="s">
        <v>0</v>
      </c>
      <c r="O1" s="5"/>
    </row>
    <row r="2" spans="2:15" ht="15" customHeight="1">
      <c r="B2" s="6" t="s">
        <v>1</v>
      </c>
    </row>
    <row r="3" spans="2:15" ht="15" customHeight="1">
      <c r="B3" s="37" t="s">
        <v>35</v>
      </c>
      <c r="C3" s="37" t="s">
        <v>4</v>
      </c>
      <c r="D3" s="37" t="s">
        <v>5</v>
      </c>
      <c r="E3" s="37" t="s">
        <v>6</v>
      </c>
      <c r="F3" s="37" t="s">
        <v>7</v>
      </c>
      <c r="G3" s="37" t="s">
        <v>8</v>
      </c>
      <c r="H3" s="35" t="s">
        <v>9</v>
      </c>
      <c r="I3" s="37" t="s">
        <v>10</v>
      </c>
      <c r="J3" s="8"/>
      <c r="K3" s="9" t="s">
        <v>11</v>
      </c>
      <c r="L3" s="10"/>
      <c r="M3" s="37" t="s">
        <v>15</v>
      </c>
      <c r="N3" s="20"/>
      <c r="O3" s="39" t="s">
        <v>3</v>
      </c>
    </row>
    <row r="4" spans="2:15" ht="39.950000000000003" customHeight="1">
      <c r="B4" s="38"/>
      <c r="C4" s="38"/>
      <c r="D4" s="38"/>
      <c r="E4" s="38"/>
      <c r="F4" s="38"/>
      <c r="G4" s="38"/>
      <c r="H4" s="36"/>
      <c r="I4" s="38"/>
      <c r="J4" s="11" t="s">
        <v>12</v>
      </c>
      <c r="K4" s="12" t="s">
        <v>16</v>
      </c>
      <c r="L4" s="12" t="s">
        <v>17</v>
      </c>
      <c r="M4" s="38"/>
      <c r="N4" s="20"/>
      <c r="O4" s="39"/>
    </row>
    <row r="5" spans="2:15" ht="39.950000000000003" customHeight="1">
      <c r="B5" s="28" t="s">
        <v>60</v>
      </c>
      <c r="C5" s="14" t="s">
        <v>47</v>
      </c>
      <c r="D5" s="15">
        <v>45708</v>
      </c>
      <c r="E5" s="29" t="s">
        <v>45</v>
      </c>
      <c r="F5" s="16" t="s">
        <v>18</v>
      </c>
      <c r="G5" s="17" t="s">
        <v>2</v>
      </c>
      <c r="H5" s="24">
        <v>79914104</v>
      </c>
      <c r="I5" s="17" t="s">
        <v>2</v>
      </c>
      <c r="J5" s="12" t="s">
        <v>2</v>
      </c>
      <c r="K5" s="12" t="s">
        <v>2</v>
      </c>
      <c r="L5" s="12" t="s">
        <v>2</v>
      </c>
      <c r="M5" s="18" t="s">
        <v>61</v>
      </c>
      <c r="N5" s="20"/>
      <c r="O5" s="13" t="str">
        <f t="shared" ref="O5" ca="1" si="0">IF(TODAY()-D5+1&gt;365,"公表終了","公表継続")</f>
        <v>公表継続</v>
      </c>
    </row>
    <row r="6" spans="2:15" ht="39.950000000000003" customHeight="1">
      <c r="B6" s="28" t="s">
        <v>22</v>
      </c>
      <c r="C6" s="14" t="s">
        <v>47</v>
      </c>
      <c r="D6" s="15">
        <v>45742</v>
      </c>
      <c r="E6" s="27" t="s">
        <v>23</v>
      </c>
      <c r="F6" s="16" t="s">
        <v>19</v>
      </c>
      <c r="G6" s="17" t="s">
        <v>2</v>
      </c>
      <c r="H6" s="21">
        <v>11045210</v>
      </c>
      <c r="I6" s="17" t="s">
        <v>2</v>
      </c>
      <c r="J6" s="12" t="s">
        <v>2</v>
      </c>
      <c r="K6" s="12" t="s">
        <v>2</v>
      </c>
      <c r="L6" s="12" t="s">
        <v>2</v>
      </c>
      <c r="M6" s="18" t="s">
        <v>61</v>
      </c>
      <c r="N6" s="20"/>
      <c r="O6" s="13" t="str">
        <f t="shared" ref="O6:O7" ca="1" si="1">IF(TODAY()-D6+1&gt;365,"公表終了","公表継続")</f>
        <v>公表継続</v>
      </c>
    </row>
    <row r="7" spans="2:15" ht="39.950000000000003" customHeight="1">
      <c r="B7" s="28" t="s">
        <v>22</v>
      </c>
      <c r="C7" s="14" t="s">
        <v>47</v>
      </c>
      <c r="D7" s="15">
        <v>45742</v>
      </c>
      <c r="E7" s="23" t="s">
        <v>24</v>
      </c>
      <c r="F7" s="16" t="s">
        <v>19</v>
      </c>
      <c r="G7" s="17" t="s">
        <v>2</v>
      </c>
      <c r="H7" s="21">
        <v>8858894.0000000019</v>
      </c>
      <c r="I7" s="17" t="s">
        <v>2</v>
      </c>
      <c r="J7" s="12" t="s">
        <v>2</v>
      </c>
      <c r="K7" s="12" t="s">
        <v>2</v>
      </c>
      <c r="L7" s="12" t="s">
        <v>2</v>
      </c>
      <c r="M7" s="18" t="s">
        <v>61</v>
      </c>
      <c r="N7" s="20"/>
      <c r="O7" s="13" t="str">
        <f t="shared" ca="1" si="1"/>
        <v>公表継続</v>
      </c>
    </row>
    <row r="8" spans="2:15" ht="39.950000000000003" customHeight="1">
      <c r="B8" s="28" t="s">
        <v>36</v>
      </c>
      <c r="C8" s="14" t="s">
        <v>47</v>
      </c>
      <c r="D8" s="15">
        <v>45737</v>
      </c>
      <c r="E8" s="23" t="s">
        <v>49</v>
      </c>
      <c r="F8" s="16" t="s">
        <v>19</v>
      </c>
      <c r="G8" s="17" t="s">
        <v>2</v>
      </c>
      <c r="H8" s="33">
        <v>1438560</v>
      </c>
      <c r="I8" s="17" t="s">
        <v>2</v>
      </c>
      <c r="J8" s="12" t="s">
        <v>2</v>
      </c>
      <c r="K8" s="12" t="s">
        <v>2</v>
      </c>
      <c r="L8" s="12" t="s">
        <v>2</v>
      </c>
      <c r="M8" s="18" t="s">
        <v>61</v>
      </c>
      <c r="N8" s="20"/>
      <c r="O8" s="13" t="str">
        <f t="shared" ref="O8:O13" ca="1" si="2">IF(TODAY()-D8+1&gt;365,"公表終了","公表継続")</f>
        <v>公表継続</v>
      </c>
    </row>
    <row r="9" spans="2:15" ht="39.950000000000003" hidden="1" customHeight="1" outlineLevel="1">
      <c r="B9" s="28" t="s">
        <v>36</v>
      </c>
      <c r="C9" s="14" t="s">
        <v>47</v>
      </c>
      <c r="D9" s="15">
        <v>45737</v>
      </c>
      <c r="E9" s="23" t="s">
        <v>48</v>
      </c>
      <c r="F9" s="16" t="s">
        <v>19</v>
      </c>
      <c r="G9" s="17" t="s">
        <v>2</v>
      </c>
      <c r="H9" s="33">
        <v>4925</v>
      </c>
      <c r="I9" s="17" t="s">
        <v>2</v>
      </c>
      <c r="J9" s="12" t="s">
        <v>2</v>
      </c>
      <c r="K9" s="12" t="s">
        <v>2</v>
      </c>
      <c r="L9" s="12" t="s">
        <v>2</v>
      </c>
      <c r="M9" s="18" t="s">
        <v>61</v>
      </c>
      <c r="N9" s="20"/>
      <c r="O9" s="13" t="str">
        <f t="shared" ca="1" si="2"/>
        <v>公表継続</v>
      </c>
    </row>
    <row r="10" spans="2:15" ht="39.950000000000003" customHeight="1" collapsed="1">
      <c r="B10" s="28" t="s">
        <v>36</v>
      </c>
      <c r="C10" s="14" t="s">
        <v>47</v>
      </c>
      <c r="D10" s="15">
        <v>45737</v>
      </c>
      <c r="E10" s="23" t="s">
        <v>37</v>
      </c>
      <c r="F10" s="16" t="s">
        <v>19</v>
      </c>
      <c r="G10" s="17" t="s">
        <v>2</v>
      </c>
      <c r="H10" s="33">
        <v>13358761.92</v>
      </c>
      <c r="I10" s="17" t="s">
        <v>2</v>
      </c>
      <c r="J10" s="12" t="s">
        <v>2</v>
      </c>
      <c r="K10" s="12" t="s">
        <v>2</v>
      </c>
      <c r="L10" s="12" t="s">
        <v>2</v>
      </c>
      <c r="M10" s="18" t="s">
        <v>61</v>
      </c>
      <c r="N10" s="20"/>
      <c r="O10" s="13" t="str">
        <f t="shared" ca="1" si="2"/>
        <v>公表継続</v>
      </c>
    </row>
    <row r="11" spans="2:15" ht="36">
      <c r="B11" s="26" t="s">
        <v>40</v>
      </c>
      <c r="C11" s="14" t="s">
        <v>47</v>
      </c>
      <c r="D11" s="15">
        <v>45740</v>
      </c>
      <c r="E11" s="34" t="s">
        <v>39</v>
      </c>
      <c r="F11" s="16" t="s">
        <v>19</v>
      </c>
      <c r="G11" s="17" t="s">
        <v>2</v>
      </c>
      <c r="H11" s="21">
        <v>1134353</v>
      </c>
      <c r="I11" s="17" t="s">
        <v>2</v>
      </c>
      <c r="J11" s="12" t="s">
        <v>2</v>
      </c>
      <c r="K11" s="12" t="s">
        <v>2</v>
      </c>
      <c r="L11" s="12" t="s">
        <v>2</v>
      </c>
      <c r="M11" s="18" t="s">
        <v>61</v>
      </c>
      <c r="N11" s="20"/>
      <c r="O11" s="13" t="str">
        <f t="shared" ca="1" si="2"/>
        <v>公表継続</v>
      </c>
    </row>
    <row r="12" spans="2:15" ht="36">
      <c r="B12" s="26" t="s">
        <v>40</v>
      </c>
      <c r="C12" s="14" t="s">
        <v>47</v>
      </c>
      <c r="D12" s="15">
        <v>45740</v>
      </c>
      <c r="E12" s="34" t="s">
        <v>78</v>
      </c>
      <c r="F12" s="16" t="s">
        <v>19</v>
      </c>
      <c r="G12" s="17" t="s">
        <v>2</v>
      </c>
      <c r="H12" s="21">
        <v>1897511</v>
      </c>
      <c r="I12" s="17" t="s">
        <v>2</v>
      </c>
      <c r="J12" s="12" t="s">
        <v>2</v>
      </c>
      <c r="K12" s="12" t="s">
        <v>2</v>
      </c>
      <c r="L12" s="12" t="s">
        <v>2</v>
      </c>
      <c r="M12" s="18" t="s">
        <v>61</v>
      </c>
      <c r="N12" s="20"/>
      <c r="O12" s="13" t="str">
        <f t="shared" ref="O12" ca="1" si="3">IF(TODAY()-D12+1&gt;365,"公表終了","公表継続")</f>
        <v>公表継続</v>
      </c>
    </row>
    <row r="13" spans="2:15" ht="39.950000000000003" customHeight="1">
      <c r="B13" s="28" t="s">
        <v>38</v>
      </c>
      <c r="C13" s="14" t="s">
        <v>47</v>
      </c>
      <c r="D13" s="15">
        <v>45737</v>
      </c>
      <c r="E13" s="29" t="s">
        <v>79</v>
      </c>
      <c r="F13" s="16" t="s">
        <v>18</v>
      </c>
      <c r="G13" s="17" t="s">
        <v>2</v>
      </c>
      <c r="H13" s="24">
        <v>16426190</v>
      </c>
      <c r="I13" s="17" t="s">
        <v>2</v>
      </c>
      <c r="J13" s="12" t="s">
        <v>2</v>
      </c>
      <c r="K13" s="12" t="s">
        <v>2</v>
      </c>
      <c r="L13" s="12" t="s">
        <v>2</v>
      </c>
      <c r="M13" s="18" t="s">
        <v>61</v>
      </c>
      <c r="N13" s="20"/>
      <c r="O13" s="13" t="str">
        <f t="shared" ca="1" si="2"/>
        <v>公表継続</v>
      </c>
    </row>
    <row r="14" spans="2:15" ht="39.950000000000003" customHeight="1">
      <c r="B14" s="28" t="s">
        <v>31</v>
      </c>
      <c r="C14" s="14" t="s">
        <v>47</v>
      </c>
      <c r="D14" s="15">
        <v>45743</v>
      </c>
      <c r="E14" s="29" t="s">
        <v>30</v>
      </c>
      <c r="F14" s="16" t="s">
        <v>18</v>
      </c>
      <c r="G14" s="17" t="s">
        <v>2</v>
      </c>
      <c r="H14" s="24">
        <v>3113550</v>
      </c>
      <c r="I14" s="17" t="s">
        <v>2</v>
      </c>
      <c r="J14" s="12" t="s">
        <v>2</v>
      </c>
      <c r="K14" s="12" t="s">
        <v>2</v>
      </c>
      <c r="L14" s="12" t="s">
        <v>2</v>
      </c>
      <c r="M14" s="18" t="s">
        <v>71</v>
      </c>
      <c r="N14" s="20"/>
      <c r="O14" s="13" t="str">
        <f ca="1">IF(TODAY()-D14+1&gt;365,"公表終了","公表継続")</f>
        <v>公表継続</v>
      </c>
    </row>
    <row r="15" spans="2:15" ht="39.950000000000003" customHeight="1">
      <c r="B15" s="28" t="s">
        <v>50</v>
      </c>
      <c r="C15" s="14" t="s">
        <v>51</v>
      </c>
      <c r="D15" s="15">
        <v>45807</v>
      </c>
      <c r="E15" s="29" t="s">
        <v>52</v>
      </c>
      <c r="F15" s="16" t="s">
        <v>18</v>
      </c>
      <c r="G15" s="17" t="s">
        <v>2</v>
      </c>
      <c r="H15" s="24">
        <v>67607704</v>
      </c>
      <c r="I15" s="17" t="s">
        <v>2</v>
      </c>
      <c r="J15" s="12" t="s">
        <v>2</v>
      </c>
      <c r="K15" s="12" t="s">
        <v>2</v>
      </c>
      <c r="L15" s="12" t="s">
        <v>2</v>
      </c>
      <c r="M15" s="18" t="s">
        <v>75</v>
      </c>
      <c r="N15" s="20"/>
      <c r="O15" s="13" t="str">
        <f ca="1">IF(TODAY()-D15+1&gt;365,"公表終了","公表継続")</f>
        <v>公表継続</v>
      </c>
    </row>
    <row r="16" spans="2:15" ht="39.950000000000003" customHeight="1">
      <c r="B16" s="28" t="s">
        <v>50</v>
      </c>
      <c r="C16" s="14" t="s">
        <v>51</v>
      </c>
      <c r="D16" s="15">
        <v>45807</v>
      </c>
      <c r="E16" s="29" t="s">
        <v>53</v>
      </c>
      <c r="F16" s="16" t="s">
        <v>18</v>
      </c>
      <c r="G16" s="17" t="s">
        <v>2</v>
      </c>
      <c r="H16" s="24">
        <v>7088892</v>
      </c>
      <c r="I16" s="17" t="s">
        <v>2</v>
      </c>
      <c r="J16" s="12" t="s">
        <v>2</v>
      </c>
      <c r="K16" s="12" t="s">
        <v>2</v>
      </c>
      <c r="L16" s="12" t="s">
        <v>2</v>
      </c>
      <c r="M16" s="18" t="s">
        <v>75</v>
      </c>
      <c r="N16" s="20"/>
      <c r="O16" s="13" t="str">
        <f ca="1">IF(TODAY()-D16+1&gt;365,"公表終了","公表継続")</f>
        <v>公表継続</v>
      </c>
    </row>
    <row r="17" spans="2:15" ht="39.950000000000003" customHeight="1">
      <c r="B17" s="28" t="s">
        <v>50</v>
      </c>
      <c r="C17" s="14" t="s">
        <v>51</v>
      </c>
      <c r="D17" s="15">
        <v>45807</v>
      </c>
      <c r="E17" s="29" t="s">
        <v>21</v>
      </c>
      <c r="F17" s="16" t="s">
        <v>18</v>
      </c>
      <c r="G17" s="17" t="s">
        <v>2</v>
      </c>
      <c r="H17" s="24">
        <v>9040135</v>
      </c>
      <c r="I17" s="17" t="s">
        <v>2</v>
      </c>
      <c r="J17" s="12" t="s">
        <v>2</v>
      </c>
      <c r="K17" s="12" t="s">
        <v>2</v>
      </c>
      <c r="L17" s="12" t="s">
        <v>2</v>
      </c>
      <c r="M17" s="18" t="s">
        <v>75</v>
      </c>
      <c r="N17" s="20"/>
      <c r="O17" s="13" t="str">
        <f ca="1">IF(TODAY()-D17+1&gt;365,"公表終了","公表継続")</f>
        <v>公表継続</v>
      </c>
    </row>
    <row r="18" spans="2:15" ht="39.950000000000003" customHeight="1">
      <c r="B18" s="28" t="s">
        <v>50</v>
      </c>
      <c r="C18" s="14" t="s">
        <v>51</v>
      </c>
      <c r="D18" s="15">
        <v>45807</v>
      </c>
      <c r="E18" s="29" t="s">
        <v>54</v>
      </c>
      <c r="F18" s="16" t="s">
        <v>18</v>
      </c>
      <c r="G18" s="17" t="s">
        <v>2</v>
      </c>
      <c r="H18" s="24">
        <v>11934387</v>
      </c>
      <c r="I18" s="17" t="s">
        <v>2</v>
      </c>
      <c r="J18" s="12" t="s">
        <v>2</v>
      </c>
      <c r="K18" s="12" t="s">
        <v>2</v>
      </c>
      <c r="L18" s="12" t="s">
        <v>2</v>
      </c>
      <c r="M18" s="18" t="s">
        <v>75</v>
      </c>
      <c r="N18" s="20"/>
      <c r="O18" s="13" t="str">
        <f ca="1">IF(TODAY()-D18+1&gt;365,"公表終了","公表継続")</f>
        <v>公表継続</v>
      </c>
    </row>
    <row r="19" spans="2:15" ht="39.950000000000003" customHeight="1">
      <c r="B19" s="28" t="s">
        <v>31</v>
      </c>
      <c r="C19" s="14" t="s">
        <v>47</v>
      </c>
      <c r="D19" s="15">
        <v>45831</v>
      </c>
      <c r="E19" s="29" t="s">
        <v>30</v>
      </c>
      <c r="F19" s="16" t="s">
        <v>18</v>
      </c>
      <c r="G19" s="17" t="s">
        <v>2</v>
      </c>
      <c r="H19" s="24">
        <v>2388375</v>
      </c>
      <c r="I19" s="17" t="s">
        <v>2</v>
      </c>
      <c r="J19" s="12" t="s">
        <v>2</v>
      </c>
      <c r="K19" s="12" t="s">
        <v>2</v>
      </c>
      <c r="L19" s="12" t="s">
        <v>2</v>
      </c>
      <c r="M19" s="18" t="s">
        <v>72</v>
      </c>
      <c r="N19" s="20"/>
      <c r="O19" s="13" t="str">
        <f t="shared" ref="O19:O22" ca="1" si="4">IF(TODAY()-D19+1&gt;365,"公表終了","公表継続")</f>
        <v>公表継続</v>
      </c>
    </row>
    <row r="20" spans="2:15" ht="39.950000000000003" customHeight="1">
      <c r="B20" s="28" t="s">
        <v>25</v>
      </c>
      <c r="C20" s="14" t="s">
        <v>47</v>
      </c>
      <c r="D20" s="15">
        <v>45831</v>
      </c>
      <c r="E20" s="29" t="s">
        <v>26</v>
      </c>
      <c r="F20" s="16" t="s">
        <v>18</v>
      </c>
      <c r="G20" s="17" t="s">
        <v>2</v>
      </c>
      <c r="H20" s="24">
        <v>3793810.9000000013</v>
      </c>
      <c r="I20" s="17" t="s">
        <v>2</v>
      </c>
      <c r="J20" s="12" t="s">
        <v>2</v>
      </c>
      <c r="K20" s="12" t="s">
        <v>2</v>
      </c>
      <c r="L20" s="12" t="s">
        <v>2</v>
      </c>
      <c r="M20" s="18" t="s">
        <v>77</v>
      </c>
      <c r="N20" s="20"/>
      <c r="O20" s="13" t="str">
        <f t="shared" ca="1" si="4"/>
        <v>公表継続</v>
      </c>
    </row>
    <row r="21" spans="2:15" ht="39.950000000000003" customHeight="1">
      <c r="B21" s="28" t="s">
        <v>25</v>
      </c>
      <c r="C21" s="14" t="s">
        <v>47</v>
      </c>
      <c r="D21" s="15">
        <v>45831</v>
      </c>
      <c r="E21" s="25" t="s">
        <v>27</v>
      </c>
      <c r="F21" s="16" t="s">
        <v>18</v>
      </c>
      <c r="G21" s="17" t="s">
        <v>2</v>
      </c>
      <c r="H21" s="24">
        <v>3623189.9000000055</v>
      </c>
      <c r="I21" s="17" t="s">
        <v>2</v>
      </c>
      <c r="J21" s="12" t="s">
        <v>2</v>
      </c>
      <c r="K21" s="12" t="s">
        <v>2</v>
      </c>
      <c r="L21" s="12" t="s">
        <v>2</v>
      </c>
      <c r="M21" s="18" t="s">
        <v>77</v>
      </c>
      <c r="N21" s="20"/>
      <c r="O21" s="13" t="str">
        <f t="shared" ca="1" si="4"/>
        <v>公表継続</v>
      </c>
    </row>
    <row r="22" spans="2:15" ht="39.950000000000003" customHeight="1">
      <c r="B22" s="28" t="s">
        <v>25</v>
      </c>
      <c r="C22" s="14" t="s">
        <v>47</v>
      </c>
      <c r="D22" s="15">
        <v>45831</v>
      </c>
      <c r="E22" s="29" t="s">
        <v>28</v>
      </c>
      <c r="F22" s="16" t="s">
        <v>18</v>
      </c>
      <c r="G22" s="17" t="s">
        <v>2</v>
      </c>
      <c r="H22" s="24">
        <v>7893942.1000000006</v>
      </c>
      <c r="I22" s="17" t="s">
        <v>2</v>
      </c>
      <c r="J22" s="12" t="s">
        <v>2</v>
      </c>
      <c r="K22" s="12" t="s">
        <v>2</v>
      </c>
      <c r="L22" s="12" t="s">
        <v>2</v>
      </c>
      <c r="M22" s="18" t="s">
        <v>77</v>
      </c>
      <c r="N22" s="20"/>
      <c r="O22" s="13" t="str">
        <f t="shared" ca="1" si="4"/>
        <v>公表継続</v>
      </c>
    </row>
    <row r="23" spans="2:15" ht="39.950000000000003" customHeight="1">
      <c r="B23" s="30" t="s">
        <v>64</v>
      </c>
      <c r="C23" s="14" t="s">
        <v>55</v>
      </c>
      <c r="D23" s="15">
        <v>45902</v>
      </c>
      <c r="E23" s="29" t="s">
        <v>65</v>
      </c>
      <c r="F23" s="31" t="s">
        <v>46</v>
      </c>
      <c r="G23" s="17" t="s">
        <v>2</v>
      </c>
      <c r="H23" s="32">
        <v>7062000.0000000009</v>
      </c>
      <c r="I23" s="17" t="s">
        <v>2</v>
      </c>
      <c r="J23" s="12" t="s">
        <v>2</v>
      </c>
      <c r="K23" s="12" t="s">
        <v>2</v>
      </c>
      <c r="L23" s="12" t="s">
        <v>2</v>
      </c>
      <c r="M23" s="18"/>
      <c r="N23" s="20"/>
      <c r="O23" s="13" t="str">
        <f t="shared" ref="O23:O25" ca="1" si="5">IF(TODAY()-D23+1&gt;365,"公表終了","公表継続")</f>
        <v>公表継続</v>
      </c>
    </row>
    <row r="24" spans="2:15" ht="39.950000000000003" customHeight="1">
      <c r="B24" s="30" t="s">
        <v>66</v>
      </c>
      <c r="C24" s="14" t="s">
        <v>55</v>
      </c>
      <c r="D24" s="15">
        <v>45902</v>
      </c>
      <c r="E24" s="29" t="s">
        <v>63</v>
      </c>
      <c r="F24" s="31" t="s">
        <v>46</v>
      </c>
      <c r="G24" s="17" t="s">
        <v>2</v>
      </c>
      <c r="H24" s="32">
        <v>6985000.0000000009</v>
      </c>
      <c r="I24" s="17" t="s">
        <v>2</v>
      </c>
      <c r="J24" s="12" t="s">
        <v>2</v>
      </c>
      <c r="K24" s="12" t="s">
        <v>2</v>
      </c>
      <c r="L24" s="12" t="s">
        <v>2</v>
      </c>
      <c r="M24" s="18"/>
      <c r="N24" s="20"/>
      <c r="O24" s="13" t="str">
        <f t="shared" ca="1" si="5"/>
        <v>公表継続</v>
      </c>
    </row>
    <row r="25" spans="2:15" ht="39.950000000000003" customHeight="1">
      <c r="B25" s="30" t="s">
        <v>67</v>
      </c>
      <c r="C25" s="14" t="s">
        <v>55</v>
      </c>
      <c r="D25" s="15">
        <v>45902</v>
      </c>
      <c r="E25" s="29" t="s">
        <v>56</v>
      </c>
      <c r="F25" s="31" t="s">
        <v>46</v>
      </c>
      <c r="G25" s="17" t="s">
        <v>2</v>
      </c>
      <c r="H25" s="32">
        <v>4752000</v>
      </c>
      <c r="I25" s="17" t="s">
        <v>2</v>
      </c>
      <c r="J25" s="12" t="s">
        <v>2</v>
      </c>
      <c r="K25" s="12" t="s">
        <v>2</v>
      </c>
      <c r="L25" s="12" t="s">
        <v>2</v>
      </c>
      <c r="M25" s="18"/>
      <c r="N25" s="20"/>
      <c r="O25" s="13" t="str">
        <f t="shared" ca="1" si="5"/>
        <v>公表継続</v>
      </c>
    </row>
    <row r="26" spans="2:15" ht="39.950000000000003" customHeight="1">
      <c r="B26" s="28" t="s">
        <v>43</v>
      </c>
      <c r="C26" s="14" t="s">
        <v>47</v>
      </c>
      <c r="D26" s="15">
        <v>45910</v>
      </c>
      <c r="E26" s="29" t="s">
        <v>44</v>
      </c>
      <c r="F26" s="16" t="s">
        <v>18</v>
      </c>
      <c r="G26" s="17" t="s">
        <v>2</v>
      </c>
      <c r="H26" s="24">
        <v>9668945</v>
      </c>
      <c r="I26" s="17" t="s">
        <v>2</v>
      </c>
      <c r="J26" s="12" t="s">
        <v>2</v>
      </c>
      <c r="K26" s="12" t="s">
        <v>2</v>
      </c>
      <c r="L26" s="12" t="s">
        <v>2</v>
      </c>
      <c r="M26" s="18" t="s">
        <v>70</v>
      </c>
      <c r="N26" s="20"/>
      <c r="O26" s="13" t="str">
        <f t="shared" ref="O26" ca="1" si="6">IF(TODAY()-D26+1&gt;365,"公表終了","公表継続")</f>
        <v>公表継続</v>
      </c>
    </row>
    <row r="27" spans="2:15" ht="39.950000000000003" customHeight="1">
      <c r="B27" s="28" t="s">
        <v>41</v>
      </c>
      <c r="C27" s="14" t="s">
        <v>47</v>
      </c>
      <c r="D27" s="15">
        <v>45924</v>
      </c>
      <c r="E27" s="29" t="s">
        <v>58</v>
      </c>
      <c r="F27" s="16" t="s">
        <v>18</v>
      </c>
      <c r="G27" s="17" t="s">
        <v>2</v>
      </c>
      <c r="H27" s="24">
        <v>9523411.7000000011</v>
      </c>
      <c r="I27" s="17" t="s">
        <v>2</v>
      </c>
      <c r="J27" s="12" t="s">
        <v>2</v>
      </c>
      <c r="K27" s="12" t="s">
        <v>2</v>
      </c>
      <c r="L27" s="12" t="s">
        <v>2</v>
      </c>
      <c r="M27" s="18" t="s">
        <v>70</v>
      </c>
      <c r="N27" s="20"/>
      <c r="O27" s="13" t="str">
        <f ca="1">IF(TODAY()-D27+1&gt;365,"公表終了","公表継続")</f>
        <v>公表継続</v>
      </c>
    </row>
    <row r="28" spans="2:15" ht="39.950000000000003" customHeight="1">
      <c r="B28" s="28" t="s">
        <v>41</v>
      </c>
      <c r="C28" s="14" t="s">
        <v>47</v>
      </c>
      <c r="D28" s="15">
        <v>45924</v>
      </c>
      <c r="E28" s="29" t="s">
        <v>42</v>
      </c>
      <c r="F28" s="16" t="s">
        <v>18</v>
      </c>
      <c r="G28" s="17" t="s">
        <v>2</v>
      </c>
      <c r="H28" s="24">
        <v>56673087.899999991</v>
      </c>
      <c r="I28" s="17" t="s">
        <v>2</v>
      </c>
      <c r="J28" s="12" t="s">
        <v>2</v>
      </c>
      <c r="K28" s="12" t="s">
        <v>2</v>
      </c>
      <c r="L28" s="12" t="s">
        <v>2</v>
      </c>
      <c r="M28" s="18" t="s">
        <v>70</v>
      </c>
      <c r="N28" s="20"/>
      <c r="O28" s="13" t="str">
        <f ca="1">IF(TODAY()-D28+1&gt;365,"公表終了","公表継続")</f>
        <v>公表継続</v>
      </c>
    </row>
    <row r="29" spans="2:15" ht="39.950000000000003" hidden="1" customHeight="1" outlineLevel="1">
      <c r="B29" s="28" t="s">
        <v>41</v>
      </c>
      <c r="C29" s="14" t="s">
        <v>47</v>
      </c>
      <c r="D29" s="15">
        <v>45924</v>
      </c>
      <c r="E29" s="29" t="s">
        <v>29</v>
      </c>
      <c r="F29" s="16" t="s">
        <v>18</v>
      </c>
      <c r="G29" s="17" t="s">
        <v>2</v>
      </c>
      <c r="H29" s="24">
        <v>512174.30000000005</v>
      </c>
      <c r="I29" s="17" t="s">
        <v>2</v>
      </c>
      <c r="J29" s="12" t="s">
        <v>2</v>
      </c>
      <c r="K29" s="12" t="s">
        <v>2</v>
      </c>
      <c r="L29" s="12" t="s">
        <v>2</v>
      </c>
      <c r="M29" s="18" t="s">
        <v>70</v>
      </c>
      <c r="N29" s="20"/>
      <c r="O29" s="13" t="str">
        <f ca="1">IF(TODAY()-D29+1&gt;365,"公表終了","公表継続")</f>
        <v>公表継続</v>
      </c>
    </row>
    <row r="30" spans="2:15" ht="39.950000000000003" hidden="1" customHeight="1" outlineLevel="1">
      <c r="B30" s="28" t="s">
        <v>41</v>
      </c>
      <c r="C30" s="14" t="s">
        <v>47</v>
      </c>
      <c r="D30" s="15">
        <v>45924</v>
      </c>
      <c r="E30" s="29" t="s">
        <v>59</v>
      </c>
      <c r="F30" s="16" t="s">
        <v>18</v>
      </c>
      <c r="G30" s="17" t="s">
        <v>2</v>
      </c>
      <c r="H30" s="24">
        <v>836872.3</v>
      </c>
      <c r="I30" s="17" t="s">
        <v>2</v>
      </c>
      <c r="J30" s="12" t="s">
        <v>2</v>
      </c>
      <c r="K30" s="12" t="s">
        <v>2</v>
      </c>
      <c r="L30" s="12" t="s">
        <v>2</v>
      </c>
      <c r="M30" s="18" t="s">
        <v>70</v>
      </c>
      <c r="N30" s="20"/>
      <c r="O30" s="13" t="str">
        <f t="shared" ref="O30" ca="1" si="7">IF(TODAY()-D30+1&gt;365,"公表終了","公表継続")</f>
        <v>公表継続</v>
      </c>
    </row>
    <row r="31" spans="2:15" ht="39.950000000000003" customHeight="1" collapsed="1">
      <c r="B31" s="28" t="s">
        <v>41</v>
      </c>
      <c r="C31" s="14" t="s">
        <v>47</v>
      </c>
      <c r="D31" s="15">
        <v>45924</v>
      </c>
      <c r="E31" s="29" t="s">
        <v>69</v>
      </c>
      <c r="F31" s="16" t="s">
        <v>18</v>
      </c>
      <c r="G31" s="17" t="s">
        <v>2</v>
      </c>
      <c r="H31" s="24">
        <v>15247846.899999999</v>
      </c>
      <c r="I31" s="17" t="s">
        <v>2</v>
      </c>
      <c r="J31" s="12" t="s">
        <v>2</v>
      </c>
      <c r="K31" s="12" t="s">
        <v>2</v>
      </c>
      <c r="L31" s="12" t="s">
        <v>2</v>
      </c>
      <c r="M31" s="18" t="s">
        <v>70</v>
      </c>
      <c r="N31" s="20"/>
      <c r="O31" s="13" t="str">
        <f ca="1">IF(TODAY()-D31+1&gt;365,"公表終了","公表継続")</f>
        <v>公表継続</v>
      </c>
    </row>
    <row r="32" spans="2:15" ht="39.950000000000003" customHeight="1">
      <c r="B32" s="28" t="s">
        <v>31</v>
      </c>
      <c r="C32" s="14" t="s">
        <v>47</v>
      </c>
      <c r="D32" s="15">
        <v>45924</v>
      </c>
      <c r="E32" s="29" t="s">
        <v>57</v>
      </c>
      <c r="F32" s="16" t="s">
        <v>18</v>
      </c>
      <c r="G32" s="17" t="s">
        <v>2</v>
      </c>
      <c r="H32" s="24">
        <v>4690620</v>
      </c>
      <c r="I32" s="17" t="s">
        <v>2</v>
      </c>
      <c r="J32" s="12" t="s">
        <v>2</v>
      </c>
      <c r="K32" s="12" t="s">
        <v>2</v>
      </c>
      <c r="L32" s="12" t="s">
        <v>2</v>
      </c>
      <c r="M32" s="18" t="s">
        <v>73</v>
      </c>
      <c r="N32" s="20"/>
      <c r="O32" s="13" t="str">
        <f ca="1">IF(TODAY()-D32+1&gt;365,"公表終了","公表継続")</f>
        <v>公表継続</v>
      </c>
    </row>
    <row r="33" spans="2:15" ht="39.950000000000003" customHeight="1">
      <c r="B33" s="30" t="s">
        <v>62</v>
      </c>
      <c r="C33" s="14" t="s">
        <v>55</v>
      </c>
      <c r="D33" s="15">
        <v>45931</v>
      </c>
      <c r="E33" s="29" t="s">
        <v>63</v>
      </c>
      <c r="F33" s="31" t="s">
        <v>46</v>
      </c>
      <c r="G33" s="17" t="s">
        <v>2</v>
      </c>
      <c r="H33" s="32">
        <v>27500000</v>
      </c>
      <c r="I33" s="17" t="s">
        <v>2</v>
      </c>
      <c r="J33" s="12" t="s">
        <v>2</v>
      </c>
      <c r="K33" s="12" t="s">
        <v>2</v>
      </c>
      <c r="L33" s="12" t="s">
        <v>2</v>
      </c>
      <c r="M33" s="18"/>
      <c r="N33" s="20"/>
      <c r="O33" s="13" t="str">
        <f t="shared" ref="O33" ca="1" si="8">IF(TODAY()-D33+1&gt;365,"公表終了","公表継続")</f>
        <v>公表継続</v>
      </c>
    </row>
    <row r="34" spans="2:15" ht="39.950000000000003" customHeight="1">
      <c r="B34" s="28" t="s">
        <v>32</v>
      </c>
      <c r="C34" s="14" t="s">
        <v>47</v>
      </c>
      <c r="D34" s="15">
        <v>45959</v>
      </c>
      <c r="E34" s="29" t="s">
        <v>33</v>
      </c>
      <c r="F34" s="16" t="s">
        <v>18</v>
      </c>
      <c r="G34" s="17" t="s">
        <v>2</v>
      </c>
      <c r="H34" s="24">
        <v>7690464</v>
      </c>
      <c r="I34" s="17" t="s">
        <v>2</v>
      </c>
      <c r="J34" s="12" t="s">
        <v>2</v>
      </c>
      <c r="K34" s="12" t="s">
        <v>2</v>
      </c>
      <c r="L34" s="12" t="s">
        <v>2</v>
      </c>
      <c r="M34" s="18" t="s">
        <v>68</v>
      </c>
      <c r="N34" s="20"/>
      <c r="O34" s="13" t="str">
        <f ca="1">IF(TODAY()-D34+1&gt;365,"公表終了","公表継続")</f>
        <v>公表継続</v>
      </c>
    </row>
    <row r="35" spans="2:15" ht="39.950000000000003" customHeight="1">
      <c r="B35" s="30" t="s">
        <v>20</v>
      </c>
      <c r="C35" s="14" t="s">
        <v>47</v>
      </c>
      <c r="D35" s="15">
        <v>46001</v>
      </c>
      <c r="E35" s="29" t="s">
        <v>34</v>
      </c>
      <c r="F35" s="31" t="s">
        <v>18</v>
      </c>
      <c r="G35" s="17" t="s">
        <v>2</v>
      </c>
      <c r="H35" s="32">
        <v>6109546</v>
      </c>
      <c r="I35" s="17" t="s">
        <v>2</v>
      </c>
      <c r="J35" s="12" t="s">
        <v>2</v>
      </c>
      <c r="K35" s="12" t="s">
        <v>2</v>
      </c>
      <c r="L35" s="12" t="s">
        <v>2</v>
      </c>
      <c r="M35" s="18" t="s">
        <v>76</v>
      </c>
      <c r="N35" s="20"/>
      <c r="O35" s="13" t="str">
        <f ca="1">IF(TODAY()-D35+1&gt;365,"公表終了","公表継続")</f>
        <v>公表継続</v>
      </c>
    </row>
    <row r="36" spans="2:15" ht="48">
      <c r="B36" s="28" t="s">
        <v>80</v>
      </c>
      <c r="C36" s="14" t="s">
        <v>55</v>
      </c>
      <c r="D36" s="15">
        <v>46007</v>
      </c>
      <c r="E36" s="29" t="s">
        <v>81</v>
      </c>
      <c r="F36" s="16" t="s">
        <v>82</v>
      </c>
      <c r="G36" s="17" t="s">
        <v>2</v>
      </c>
      <c r="H36" s="24">
        <v>149264280</v>
      </c>
      <c r="I36" s="17" t="s">
        <v>2</v>
      </c>
      <c r="J36" s="12" t="s">
        <v>2</v>
      </c>
      <c r="K36" s="12" t="s">
        <v>2</v>
      </c>
      <c r="L36" s="12" t="s">
        <v>2</v>
      </c>
      <c r="M36" s="18" t="s">
        <v>83</v>
      </c>
      <c r="N36" s="20"/>
      <c r="O36" s="13" t="str">
        <f ca="1">IF(TODAY()-D36+1&gt;365,"公表終了","公表継続")</f>
        <v>公表継続</v>
      </c>
    </row>
    <row r="37" spans="2:15" ht="39.950000000000003" customHeight="1">
      <c r="B37" s="28" t="s">
        <v>31</v>
      </c>
      <c r="C37" s="14" t="s">
        <v>47</v>
      </c>
      <c r="D37" s="15">
        <v>46009</v>
      </c>
      <c r="E37" s="29" t="s">
        <v>57</v>
      </c>
      <c r="F37" s="16" t="s">
        <v>18</v>
      </c>
      <c r="G37" s="17" t="s">
        <v>2</v>
      </c>
      <c r="H37" s="24">
        <v>6468000</v>
      </c>
      <c r="I37" s="17" t="s">
        <v>2</v>
      </c>
      <c r="J37" s="12" t="s">
        <v>2</v>
      </c>
      <c r="K37" s="12" t="s">
        <v>2</v>
      </c>
      <c r="L37" s="12" t="s">
        <v>2</v>
      </c>
      <c r="M37" s="18" t="s">
        <v>74</v>
      </c>
      <c r="N37" s="20"/>
      <c r="O37" s="13" t="str">
        <f t="shared" ref="O37:O40" ca="1" si="9">IF(TODAY()-D37+1&gt;365,"公表終了","公表継続")</f>
        <v>公表継続</v>
      </c>
    </row>
    <row r="38" spans="2:15" ht="39.950000000000003" customHeight="1">
      <c r="B38" s="28" t="s">
        <v>88</v>
      </c>
      <c r="C38" s="14" t="s">
        <v>47</v>
      </c>
      <c r="D38" s="15">
        <v>46009</v>
      </c>
      <c r="E38" s="29" t="s">
        <v>92</v>
      </c>
      <c r="F38" s="16" t="s">
        <v>18</v>
      </c>
      <c r="G38" s="17" t="s">
        <v>2</v>
      </c>
      <c r="H38" s="24">
        <v>14058000</v>
      </c>
      <c r="I38" s="17" t="s">
        <v>2</v>
      </c>
      <c r="J38" s="12" t="s">
        <v>2</v>
      </c>
      <c r="K38" s="12" t="s">
        <v>2</v>
      </c>
      <c r="L38" s="12" t="s">
        <v>2</v>
      </c>
      <c r="M38" s="18" t="s">
        <v>91</v>
      </c>
      <c r="N38" s="20"/>
      <c r="O38" s="13" t="str">
        <f t="shared" ca="1" si="9"/>
        <v>公表継続</v>
      </c>
    </row>
    <row r="39" spans="2:15" ht="39.950000000000003" customHeight="1">
      <c r="B39" s="28" t="s">
        <v>89</v>
      </c>
      <c r="C39" s="14" t="s">
        <v>47</v>
      </c>
      <c r="D39" s="15">
        <v>46015</v>
      </c>
      <c r="E39" s="29" t="s">
        <v>90</v>
      </c>
      <c r="F39" s="16" t="s">
        <v>18</v>
      </c>
      <c r="G39" s="17" t="s">
        <v>2</v>
      </c>
      <c r="H39" s="24">
        <v>9924822</v>
      </c>
      <c r="I39" s="17" t="s">
        <v>2</v>
      </c>
      <c r="J39" s="12" t="s">
        <v>2</v>
      </c>
      <c r="K39" s="12" t="s">
        <v>2</v>
      </c>
      <c r="L39" s="12" t="s">
        <v>2</v>
      </c>
      <c r="M39" s="18" t="s">
        <v>91</v>
      </c>
      <c r="N39" s="20"/>
      <c r="O39" s="13" t="str">
        <f t="shared" ca="1" si="9"/>
        <v>公表継続</v>
      </c>
    </row>
    <row r="40" spans="2:15" ht="39.950000000000003" customHeight="1">
      <c r="B40" s="28" t="s">
        <v>87</v>
      </c>
      <c r="C40" s="14" t="s">
        <v>51</v>
      </c>
      <c r="D40" s="15">
        <v>46015</v>
      </c>
      <c r="E40" s="29" t="s">
        <v>90</v>
      </c>
      <c r="F40" s="16" t="s">
        <v>18</v>
      </c>
      <c r="G40" s="17" t="s">
        <v>2</v>
      </c>
      <c r="H40" s="24">
        <v>54498840</v>
      </c>
      <c r="I40" s="17" t="s">
        <v>2</v>
      </c>
      <c r="J40" s="12" t="s">
        <v>2</v>
      </c>
      <c r="K40" s="12" t="s">
        <v>2</v>
      </c>
      <c r="L40" s="12" t="s">
        <v>2</v>
      </c>
      <c r="M40" s="18" t="s">
        <v>93</v>
      </c>
      <c r="N40" s="20"/>
      <c r="O40" s="13" t="str">
        <f t="shared" ca="1" si="9"/>
        <v>公表継続</v>
      </c>
    </row>
    <row r="41" spans="2:15" ht="36">
      <c r="B41" s="28" t="s">
        <v>84</v>
      </c>
      <c r="C41" s="14" t="s">
        <v>55</v>
      </c>
      <c r="D41" s="15">
        <v>46038</v>
      </c>
      <c r="E41" s="29" t="s">
        <v>85</v>
      </c>
      <c r="F41" s="16" t="s">
        <v>46</v>
      </c>
      <c r="G41" s="17" t="s">
        <v>2</v>
      </c>
      <c r="H41" s="24">
        <v>18629740</v>
      </c>
      <c r="I41" s="17" t="s">
        <v>2</v>
      </c>
      <c r="J41" s="12" t="s">
        <v>2</v>
      </c>
      <c r="K41" s="12" t="s">
        <v>2</v>
      </c>
      <c r="L41" s="12" t="s">
        <v>2</v>
      </c>
      <c r="M41" s="18" t="s">
        <v>86</v>
      </c>
      <c r="N41" s="20"/>
      <c r="O41" s="13" t="str">
        <f ca="1">IF(TODAY()-D41+1&gt;365,"公表終了","公表継続")</f>
        <v>公表継続</v>
      </c>
    </row>
    <row r="42" spans="2:15" ht="36">
      <c r="B42" s="28" t="s">
        <v>94</v>
      </c>
      <c r="C42" s="14" t="s">
        <v>55</v>
      </c>
      <c r="D42" s="15">
        <v>46051</v>
      </c>
      <c r="E42" s="29" t="s">
        <v>56</v>
      </c>
      <c r="F42" s="16" t="s">
        <v>46</v>
      </c>
      <c r="G42" s="17" t="s">
        <v>2</v>
      </c>
      <c r="H42" s="24">
        <v>5659500</v>
      </c>
      <c r="I42" s="17" t="s">
        <v>2</v>
      </c>
      <c r="J42" s="12" t="s">
        <v>2</v>
      </c>
      <c r="K42" s="12" t="s">
        <v>2</v>
      </c>
      <c r="L42" s="12" t="s">
        <v>2</v>
      </c>
      <c r="M42" s="18"/>
      <c r="N42" s="20"/>
      <c r="O42" s="13" t="str">
        <f ca="1">IF(TODAY()-D42+1&gt;365,"公表終了","公表継続")</f>
        <v>公表継続</v>
      </c>
    </row>
    <row r="43" spans="2:15" ht="15" customHeight="1">
      <c r="B43" s="19" t="s">
        <v>13</v>
      </c>
    </row>
    <row r="44" spans="2:15" ht="15" customHeight="1">
      <c r="B44" s="19" t="s">
        <v>14</v>
      </c>
      <c r="E44" s="2"/>
    </row>
    <row r="45" spans="2:15" ht="24.95" customHeight="1"/>
    <row r="46" spans="2:15" ht="24.95" customHeight="1"/>
    <row r="47" spans="2:15" ht="24.95" customHeight="1"/>
    <row r="48" spans="2:15" ht="24.95" customHeight="1"/>
    <row r="49" ht="24.95" customHeight="1"/>
    <row r="50" ht="24.95" customHeight="1"/>
    <row r="51" ht="24.95" customHeight="1"/>
    <row r="52" ht="24.95" customHeight="1"/>
    <row r="53" ht="24.95" customHeight="1"/>
  </sheetData>
  <autoFilter ref="B4:O44" xr:uid="{00000000-0009-0000-0000-000000000000}"/>
  <mergeCells count="10">
    <mergeCell ref="H3:H4"/>
    <mergeCell ref="I3:I4"/>
    <mergeCell ref="M3:M4"/>
    <mergeCell ref="O3:O4"/>
    <mergeCell ref="B3:B4"/>
    <mergeCell ref="C3:C4"/>
    <mergeCell ref="D3:D4"/>
    <mergeCell ref="E3:E4"/>
    <mergeCell ref="F3:F4"/>
    <mergeCell ref="G3:G4"/>
  </mergeCells>
  <phoneticPr fontId="24"/>
  <dataValidations count="2">
    <dataValidation type="list" allowBlank="1" showInputMessage="1" sqref="JF23:JF26 JF33 WVR23:WVR26 WVR33 WLV23:WLV26 WLV33 WBZ23:WBZ26 WBZ33 VSD23:VSD26 VSD33 VIH23:VIH26 VIH33 UYL23:UYL26 UYL33 UOP23:UOP26 UOP33 UET23:UET26 UET33 TUX23:TUX26 TUX33 TLB23:TLB26 TLB33 TBF23:TBF26 TBF33 SRJ23:SRJ26 SRJ33 SHN23:SHN26 SHN33 RXR23:RXR26 RXR33 RNV23:RNV26 RNV33 RDZ23:RDZ26 RDZ33 QUD23:QUD26 QUD33 QKH23:QKH26 QKH33 QAL23:QAL26 QAL33 PQP23:PQP26 PQP33 PGT23:PGT26 PGT33 OWX23:OWX26 OWX33 ONB23:ONB26 ONB33 ODF23:ODF26 ODF33 NTJ23:NTJ26 NTJ33 NJN23:NJN26 NJN33 MZR23:MZR26 MZR33 MPV23:MPV26 MPV33 MFZ23:MFZ26 MFZ33 LWD23:LWD26 LWD33 LMH23:LMH26 LMH33 LCL23:LCL26 LCL33 KSP23:KSP26 KSP33 KIT23:KIT26 KIT33 JYX23:JYX26 JYX33 JPB23:JPB26 JPB33 JFF23:JFF26 JFF33 IVJ23:IVJ26 IVJ33 ILN23:ILN26 ILN33 IBR23:IBR26 IBR33 HRV23:HRV26 HRV33 HHZ23:HHZ26 HHZ33 GYD23:GYD26 GYD33 GOH23:GOH26 GOH33 GEL23:GEL26 GEL33 FUP23:FUP26 FUP33 FKT23:FKT26 FKT33 FAX23:FAX26 FAX33 ERB23:ERB26 ERB33 EHF23:EHF26 EHF33 DXJ23:DXJ26 DXJ33 DNN23:DNN26 DNN33 DDR23:DDR26 DDR33 CTV23:CTV26 CTV33 CJZ23:CJZ26 CJZ33 CAD23:CAD26 CAD33 BQH23:BQH26 BQH33 BGL23:BGL26 BGL33 AWP23:AWP26 AWP33 AMT23:AMT26 AMT33 ACX23:ACX26 ACX33 TB23:TB26 TB33 J5:J42" xr:uid="{00000000-0002-0000-0000-000000000000}">
      <formula1>"公財,公社,特財,特社"</formula1>
    </dataValidation>
    <dataValidation type="list" allowBlank="1" showInputMessage="1" sqref="JG23:JG26 JG33 WVS23:WVS26 WVS33 WLW23:WLW26 WLW33 WCA23:WCA26 WCA33 VSE23:VSE26 VSE33 VII23:VII26 VII33 UYM23:UYM26 UYM33 UOQ23:UOQ26 UOQ33 UEU23:UEU26 UEU33 TUY23:TUY26 TUY33 TLC23:TLC26 TLC33 TBG23:TBG26 TBG33 SRK23:SRK26 SRK33 SHO23:SHO26 SHO33 RXS23:RXS26 RXS33 RNW23:RNW26 RNW33 REA23:REA26 REA33 QUE23:QUE26 QUE33 QKI23:QKI26 QKI33 QAM23:QAM26 QAM33 PQQ23:PQQ26 PQQ33 PGU23:PGU26 PGU33 OWY23:OWY26 OWY33 ONC23:ONC26 ONC33 ODG23:ODG26 ODG33 NTK23:NTK26 NTK33 NJO23:NJO26 NJO33 MZS23:MZS26 MZS33 MPW23:MPW26 MPW33 MGA23:MGA26 MGA33 LWE23:LWE26 LWE33 LMI23:LMI26 LMI33 LCM23:LCM26 LCM33 KSQ23:KSQ26 KSQ33 KIU23:KIU26 KIU33 JYY23:JYY26 JYY33 JPC23:JPC26 JPC33 JFG23:JFG26 JFG33 IVK23:IVK26 IVK33 ILO23:ILO26 ILO33 IBS23:IBS26 IBS33 HRW23:HRW26 HRW33 HIA23:HIA26 HIA33 GYE23:GYE26 GYE33 GOI23:GOI26 GOI33 GEM23:GEM26 GEM33 FUQ23:FUQ26 FUQ33 FKU23:FKU26 FKU33 FAY23:FAY26 FAY33 ERC23:ERC26 ERC33 EHG23:EHG26 EHG33 DXK23:DXK26 DXK33 DNO23:DNO26 DNO33 DDS23:DDS26 DDS33 CTW23:CTW26 CTW33 CKA23:CKA26 CKA33 CAE23:CAE26 CAE33 BQI23:BQI26 BQI33 BGM23:BGM26 BGM33 AWQ23:AWQ26 AWQ33 AMU23:AMU26 AMU33 ACY23:ACY26 ACY33 TC23:TC26 TC33 K5:K42" xr:uid="{00000000-0002-0000-0000-000001000000}">
      <formula1>"国所管,都道府県所管"</formula1>
    </dataValidation>
  </dataValidations>
  <printOptions horizontalCentered="1"/>
  <pageMargins left="0.19685039370078741" right="0.19685039370078741" top="0.74803149606299213" bottom="0.39370078740157483" header="0.35433070866141736" footer="0.31496062992125984"/>
  <pageSetup paperSize="9" scale="87"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別紙２</vt:lpstr>
      <vt:lpstr>別紙２!Print_Area</vt:lpstr>
      <vt:lpstr>別紙２!Print_Titles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高橋係長</dc:creator>
  <cp:lastModifiedBy>大竹　一輝／Ootake,Kazuki</cp:lastModifiedBy>
  <cp:lastPrinted>2026-01-30T12:08:09Z</cp:lastPrinted>
  <dcterms:created xsi:type="dcterms:W3CDTF">2009-10-08T06:08:57Z</dcterms:created>
  <dcterms:modified xsi:type="dcterms:W3CDTF">2026-02-13T10:11:30Z</dcterms:modified>
</cp:coreProperties>
</file>