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24226"/>
  <mc:AlternateContent xmlns:mc="http://schemas.openxmlformats.org/markup-compatibility/2006">
    <mc:Choice Requires="x15">
      <x15ac:absPath xmlns:x15ac="http://schemas.microsoft.com/office/spreadsheetml/2010/11/ac" url="\\10.140.56.133\kikaku\01 契約係長\06 契約情報公表（予定価100万以上）\R06.12.01\"/>
    </mc:Choice>
  </mc:AlternateContent>
  <xr:revisionPtr revIDLastSave="0" documentId="13_ncr:1_{CCB2A5F2-5CEA-4D86-A559-72B02447FDB3}" xr6:coauthVersionLast="47" xr6:coauthVersionMax="47" xr10:uidLastSave="{00000000-0000-0000-0000-000000000000}"/>
  <bookViews>
    <workbookView xWindow="-120" yWindow="-120" windowWidth="29040" windowHeight="15720" xr2:uid="{00000000-000D-0000-FFFF-FFFF00000000}"/>
  </bookViews>
  <sheets>
    <sheet name="別紙１" sheetId="1" r:id="rId1"/>
  </sheets>
  <definedNames>
    <definedName name="_xlnm._FilterDatabase" localSheetId="0" hidden="1">別紙１!$B$4:$O$7</definedName>
    <definedName name="_xlnm.Print_Area" localSheetId="0">別紙１!$A$1:$M$7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5" i="1" l="1"/>
  <c r="O40" i="1" l="1"/>
  <c r="O49" i="1"/>
  <c r="O46" i="1"/>
  <c r="O42" i="1"/>
  <c r="O47" i="1"/>
  <c r="O45" i="1"/>
  <c r="O41" i="1"/>
  <c r="O43" i="1"/>
  <c r="O48" i="1"/>
</calcChain>
</file>

<file path=xl/sharedStrings.xml><?xml version="1.0" encoding="utf-8"?>
<sst xmlns="http://schemas.openxmlformats.org/spreadsheetml/2006/main" count="27" uniqueCount="24">
  <si>
    <t>（別紙1）</t>
    <rPh sb="1" eb="3">
      <t>ベッシ</t>
    </rPh>
    <phoneticPr fontId="2"/>
  </si>
  <si>
    <t>落札率
(％)</t>
    <rPh sb="0" eb="2">
      <t>ラクサツ</t>
    </rPh>
    <rPh sb="2" eb="3">
      <t>リツ</t>
    </rPh>
    <phoneticPr fontId="2"/>
  </si>
  <si>
    <t>備　考</t>
    <rPh sb="0" eb="1">
      <t>ソノオ</t>
    </rPh>
    <rPh sb="2" eb="3">
      <t>コウ</t>
    </rPh>
    <phoneticPr fontId="2"/>
  </si>
  <si>
    <t>経理責任者の氏名､
名称及び所在地</t>
    <rPh sb="0" eb="2">
      <t>ケイリ</t>
    </rPh>
    <rPh sb="2" eb="5">
      <t>セキニンシャ</t>
    </rPh>
    <rPh sb="6" eb="8">
      <t>シメイ</t>
    </rPh>
    <rPh sb="10" eb="12">
      <t>メイショウ</t>
    </rPh>
    <rPh sb="12" eb="13">
      <t>オヨ</t>
    </rPh>
    <rPh sb="14" eb="17">
      <t>ショザイチ</t>
    </rPh>
    <phoneticPr fontId="2"/>
  </si>
  <si>
    <t>契約を締結
した日</t>
    <rPh sb="0" eb="2">
      <t>ケイヤク</t>
    </rPh>
    <rPh sb="3" eb="5">
      <t>テイケツ</t>
    </rPh>
    <rPh sb="8" eb="9">
      <t>ヒ</t>
    </rPh>
    <phoneticPr fontId="2"/>
  </si>
  <si>
    <t>契約締結の日の翌日から起算して1年間公表</t>
    <rPh sb="0" eb="2">
      <t>ケイヤク</t>
    </rPh>
    <rPh sb="2" eb="4">
      <t>テイケツ</t>
    </rPh>
    <rPh sb="5" eb="6">
      <t>ヒ</t>
    </rPh>
    <rPh sb="7" eb="9">
      <t>ヨクジツ</t>
    </rPh>
    <rPh sb="11" eb="13">
      <t>キサン</t>
    </rPh>
    <rPh sb="16" eb="18">
      <t>ネンカン</t>
    </rPh>
    <rPh sb="18" eb="20">
      <t>コウヒョウ</t>
    </rPh>
    <phoneticPr fontId="1"/>
  </si>
  <si>
    <t>契約事務取扱細則第26条の2に基づく競争入札に係る情報の公表（工事）</t>
    <rPh sb="0" eb="2">
      <t>ケイヤク</t>
    </rPh>
    <rPh sb="2" eb="4">
      <t>ジム</t>
    </rPh>
    <rPh sb="4" eb="6">
      <t>トリアツカイ</t>
    </rPh>
    <rPh sb="6" eb="8">
      <t>サイソク</t>
    </rPh>
    <rPh sb="8" eb="9">
      <t>ダイ</t>
    </rPh>
    <rPh sb="11" eb="12">
      <t>ジョウ</t>
    </rPh>
    <rPh sb="15" eb="16">
      <t>モト</t>
    </rPh>
    <rPh sb="18" eb="20">
      <t>キョウソウ</t>
    </rPh>
    <rPh sb="20" eb="22">
      <t>ニュウサツ</t>
    </rPh>
    <rPh sb="23" eb="24">
      <t>カカ</t>
    </rPh>
    <rPh sb="25" eb="27">
      <t>ジョウホウ</t>
    </rPh>
    <rPh sb="28" eb="30">
      <t>コウヒョウ</t>
    </rPh>
    <rPh sb="31" eb="33">
      <t>コウジ</t>
    </rPh>
    <phoneticPr fontId="1"/>
  </si>
  <si>
    <t>（注１）必要があるときは、各欄の配置を著しく変更することなく所要の調整を加えることができる。</t>
    <rPh sb="1" eb="2">
      <t>チュウ</t>
    </rPh>
    <rPh sb="4" eb="6">
      <t>ヒツヨウ</t>
    </rPh>
    <rPh sb="13" eb="14">
      <t>カク</t>
    </rPh>
    <rPh sb="14" eb="15">
      <t>ラン</t>
    </rPh>
    <rPh sb="16" eb="18">
      <t>ハイチ</t>
    </rPh>
    <rPh sb="19" eb="20">
      <t>イチジル</t>
    </rPh>
    <rPh sb="22" eb="24">
      <t>ヘンコウ</t>
    </rPh>
    <rPh sb="30" eb="32">
      <t>ショヨウ</t>
    </rPh>
    <rPh sb="33" eb="35">
      <t>チョウセイ</t>
    </rPh>
    <rPh sb="36" eb="37">
      <t>クワ</t>
    </rPh>
    <phoneticPr fontId="2"/>
  </si>
  <si>
    <t>（注２）公益法人の区分において、「公財」は「公益財団法人」、「公社」は「公益社団法人」、「特財」は「特例財団法人」、「特社」は「特例社団法人」をいう。</t>
    <rPh sb="1" eb="2">
      <t>チュウ</t>
    </rPh>
    <rPh sb="4" eb="6">
      <t>コウエキ</t>
    </rPh>
    <rPh sb="6" eb="8">
      <t>ホウジン</t>
    </rPh>
    <rPh sb="9" eb="11">
      <t>クブン</t>
    </rPh>
    <rPh sb="17" eb="18">
      <t>コウ</t>
    </rPh>
    <rPh sb="18" eb="19">
      <t>ザイ</t>
    </rPh>
    <rPh sb="22" eb="24">
      <t>コウエキ</t>
    </rPh>
    <rPh sb="24" eb="26">
      <t>ザイダン</t>
    </rPh>
    <rPh sb="26" eb="28">
      <t>ホウジン</t>
    </rPh>
    <rPh sb="31" eb="33">
      <t>コウシャ</t>
    </rPh>
    <rPh sb="36" eb="38">
      <t>コウエキ</t>
    </rPh>
    <rPh sb="38" eb="40">
      <t>シャダン</t>
    </rPh>
    <rPh sb="40" eb="42">
      <t>ホウジン</t>
    </rPh>
    <rPh sb="45" eb="46">
      <t>トク</t>
    </rPh>
    <rPh sb="46" eb="47">
      <t>ザイ</t>
    </rPh>
    <rPh sb="50" eb="52">
      <t>トクレイ</t>
    </rPh>
    <rPh sb="52" eb="54">
      <t>ザイダン</t>
    </rPh>
    <rPh sb="54" eb="56">
      <t>ホウジン</t>
    </rPh>
    <rPh sb="59" eb="60">
      <t>トク</t>
    </rPh>
    <rPh sb="60" eb="61">
      <t>シャ</t>
    </rPh>
    <rPh sb="64" eb="66">
      <t>トクレイ</t>
    </rPh>
    <rPh sb="66" eb="68">
      <t>シャダン</t>
    </rPh>
    <rPh sb="68" eb="70">
      <t>ホウジン</t>
    </rPh>
    <phoneticPr fontId="2"/>
  </si>
  <si>
    <t>公益法人の場合</t>
    <rPh sb="0" eb="2">
      <t>コウエキ</t>
    </rPh>
    <rPh sb="2" eb="4">
      <t>ホウジン</t>
    </rPh>
    <rPh sb="5" eb="7">
      <t>バアイ</t>
    </rPh>
    <phoneticPr fontId="1"/>
  </si>
  <si>
    <t>公益法人の区分</t>
    <rPh sb="0" eb="2">
      <t>コウエキ</t>
    </rPh>
    <rPh sb="2" eb="4">
      <t>ホウジン</t>
    </rPh>
    <rPh sb="5" eb="7">
      <t>クブン</t>
    </rPh>
    <phoneticPr fontId="1"/>
  </si>
  <si>
    <t>予定価格
(円)</t>
    <rPh sb="0" eb="2">
      <t>ヨテイ</t>
    </rPh>
    <rPh sb="2" eb="4">
      <t>カカク</t>
    </rPh>
    <rPh sb="6" eb="7">
      <t>エン</t>
    </rPh>
    <phoneticPr fontId="2"/>
  </si>
  <si>
    <t>契約金額
(円)</t>
    <rPh sb="0" eb="2">
      <t>ケイヤク</t>
    </rPh>
    <rPh sb="2" eb="4">
      <t>キンガク</t>
    </rPh>
    <rPh sb="6" eb="7">
      <t>エン</t>
    </rPh>
    <phoneticPr fontId="2"/>
  </si>
  <si>
    <t>国所管、
都道府県所管
の区分</t>
    <phoneticPr fontId="1"/>
  </si>
  <si>
    <t>応札・
応募者数</t>
    <phoneticPr fontId="1"/>
  </si>
  <si>
    <t>一般･指名競争入札
公募型企画競争
の別</t>
    <rPh sb="0" eb="2">
      <t>イッパン</t>
    </rPh>
    <rPh sb="3" eb="5">
      <t>シメイ</t>
    </rPh>
    <rPh sb="5" eb="7">
      <t>キョウソウ</t>
    </rPh>
    <rPh sb="7" eb="9">
      <t>ニュウサツ</t>
    </rPh>
    <rPh sb="10" eb="12">
      <t>コウボ</t>
    </rPh>
    <rPh sb="12" eb="13">
      <t>カタ</t>
    </rPh>
    <rPh sb="13" eb="15">
      <t>キカク</t>
    </rPh>
    <rPh sb="15" eb="17">
      <t>キョウソウ</t>
    </rPh>
    <rPh sb="19" eb="20">
      <t>ベツ</t>
    </rPh>
    <phoneticPr fontId="1"/>
  </si>
  <si>
    <t>契約の相手方の
氏名及び住所</t>
    <rPh sb="0" eb="2">
      <t>ケイヤク</t>
    </rPh>
    <rPh sb="3" eb="6">
      <t>アイテカタ</t>
    </rPh>
    <rPh sb="8" eb="10">
      <t>シメイ</t>
    </rPh>
    <rPh sb="10" eb="11">
      <t>オヨ</t>
    </rPh>
    <rPh sb="12" eb="14">
      <t>ジュウショ</t>
    </rPh>
    <phoneticPr fontId="2"/>
  </si>
  <si>
    <t>-</t>
  </si>
  <si>
    <t>－</t>
  </si>
  <si>
    <t>工事の名称</t>
    <rPh sb="0" eb="2">
      <t>コウジ</t>
    </rPh>
    <rPh sb="3" eb="5">
      <t>メイショウ</t>
    </rPh>
    <phoneticPr fontId="2"/>
  </si>
  <si>
    <t>一般競争入札</t>
    <rPh sb="0" eb="2">
      <t>イッパン</t>
    </rPh>
    <rPh sb="2" eb="4">
      <t>キョウソウ</t>
    </rPh>
    <rPh sb="4" eb="6">
      <t>ニュウサツ</t>
    </rPh>
    <phoneticPr fontId="2"/>
  </si>
  <si>
    <t>独立行政法人国立病院機構静岡てんかん・神経医療センター自動火災報知設備更新整備工事</t>
    <rPh sb="0" eb="12">
      <t>ドクリツギョウセイホウジンコクリツビョウインキコウ</t>
    </rPh>
    <rPh sb="12" eb="14">
      <t>シズオカ</t>
    </rPh>
    <rPh sb="19" eb="23">
      <t>シンケイイリョウ</t>
    </rPh>
    <rPh sb="27" eb="33">
      <t>ジドウカサイホウチ</t>
    </rPh>
    <rPh sb="33" eb="35">
      <t>セツビ</t>
    </rPh>
    <rPh sb="35" eb="37">
      <t>コウシン</t>
    </rPh>
    <rPh sb="37" eb="41">
      <t>セイビコウジ</t>
    </rPh>
    <phoneticPr fontId="2"/>
  </si>
  <si>
    <t>静岡てんかん・神経医療センター院長　今井　克美
静岡県静岡市葵区漆山886</t>
    <rPh sb="0" eb="2">
      <t>シズオカ</t>
    </rPh>
    <rPh sb="7" eb="11">
      <t>シンケイイリョウ</t>
    </rPh>
    <rPh sb="15" eb="17">
      <t>インチョウ</t>
    </rPh>
    <rPh sb="18" eb="20">
      <t>イマイ</t>
    </rPh>
    <rPh sb="21" eb="23">
      <t>カツミ</t>
    </rPh>
    <rPh sb="24" eb="32">
      <t>シズオカケンシズオカシアオイク</t>
    </rPh>
    <rPh sb="32" eb="34">
      <t>ウルシヤマ</t>
    </rPh>
    <phoneticPr fontId="2"/>
  </si>
  <si>
    <t>鈴与技研株式会社
静岡県静岡市駿河区寿町12番35号</t>
    <rPh sb="0" eb="2">
      <t>スズヨ</t>
    </rPh>
    <rPh sb="2" eb="4">
      <t>ギケン</t>
    </rPh>
    <rPh sb="4" eb="8">
      <t>カブシキカイシャ</t>
    </rPh>
    <rPh sb="9" eb="12">
      <t>シズオカケン</t>
    </rPh>
    <rPh sb="12" eb="18">
      <t>シズオカシスルガク</t>
    </rPh>
    <rPh sb="18" eb="20">
      <t>コトブキマチ</t>
    </rPh>
    <rPh sb="22" eb="23">
      <t>バン</t>
    </rPh>
    <rPh sb="25" eb="26">
      <t>ゴウ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</si>
</sst>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e&quot;年&quot;mm&quot;月&quot;dd&quot;日&quot;;@"/>
    <numFmt numFmtId="177" formatCode="#,##0_ "/>
  </numFmts>
  <fonts count="12"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8"/>
      <color indexed="8"/>
      <name val="Meiryo UI"/>
      <family val="3"/>
      <charset val="128"/>
    </font>
    <font>
      <sz val="8"/>
      <name val="Meiryo UI"/>
      <family val="3"/>
      <charset val="128"/>
    </font>
    <font>
      <sz val="11"/>
      <color theme="1"/>
      <name val="ＭＳ Ｐゴシック"/>
      <family val="3"/>
      <charset val="128"/>
      <scheme val="minor"/>
    </font>
    <font>
      <sz val="12"/>
      <color theme="1"/>
      <name val="Meiryo UI"/>
      <family val="3"/>
      <charset val="128"/>
    </font>
    <font>
      <sz val="9"/>
      <color theme="1"/>
      <name val="Meiryo UI"/>
      <family val="3"/>
      <charset val="128"/>
    </font>
    <font>
      <b/>
      <sz val="12"/>
      <color theme="1"/>
      <name val="Meiryo UI"/>
      <family val="3"/>
      <charset val="128"/>
    </font>
    <font>
      <sz val="10"/>
      <color theme="1"/>
      <name val="Meiryo UI"/>
      <family val="3"/>
      <charset val="128"/>
    </font>
    <font>
      <sz val="8"/>
      <color theme="1"/>
      <name val="Meiryo UI"/>
      <family val="3"/>
      <charset val="128"/>
    </font>
    <font>
      <sz val="11"/>
      <color theme="1"/>
      <name val="Meiryo UI"/>
      <family val="3"/>
      <charset val="128"/>
    </font>
  </fonts>
  <fills count="2">
    <fill>
      <patternFill patternType="none"/>
    </fill>
    <fill>
      <patternFill patternType="gray125"/>
    </fill>
  </fills>
  <borders count="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5" fillId="0" borderId="0" applyFont="0" applyFill="0" applyBorder="0" applyAlignment="0" applyProtection="0">
      <alignment vertical="center"/>
    </xf>
  </cellStyleXfs>
  <cellXfs count="35">
    <xf numFmtId="0" fontId="0" fillId="0" borderId="0" xfId="0">
      <alignment vertical="center"/>
    </xf>
    <xf numFmtId="0" fontId="6" fillId="0" borderId="0" xfId="0" applyFont="1">
      <alignment vertical="center"/>
    </xf>
    <xf numFmtId="0" fontId="6" fillId="0" borderId="0" xfId="0" applyFont="1" applyAlignment="1">
      <alignment vertical="center" wrapText="1"/>
    </xf>
    <xf numFmtId="0" fontId="6" fillId="0" borderId="0" xfId="0" applyFont="1" applyAlignment="1">
      <alignment horizontal="right" vertical="center"/>
    </xf>
    <xf numFmtId="0" fontId="6" fillId="0" borderId="0" xfId="0" applyFont="1" applyFill="1">
      <alignment vertical="center"/>
    </xf>
    <xf numFmtId="57" fontId="7" fillId="0" borderId="0" xfId="0" applyNumberFormat="1" applyFont="1" applyFill="1" applyAlignment="1">
      <alignment horizontal="center" vertical="center"/>
    </xf>
    <xf numFmtId="0" fontId="8" fillId="0" borderId="0" xfId="0" applyFont="1" applyFill="1">
      <alignment vertical="center"/>
    </xf>
    <xf numFmtId="0" fontId="6" fillId="0" borderId="0" xfId="0" applyFont="1" applyFill="1" applyAlignment="1">
      <alignment vertical="center" wrapText="1"/>
    </xf>
    <xf numFmtId="0" fontId="9" fillId="0" borderId="1" xfId="0" applyFont="1" applyBorder="1" applyAlignment="1">
      <alignment horizontal="center" vertical="center" wrapText="1"/>
    </xf>
    <xf numFmtId="0" fontId="9" fillId="0" borderId="2" xfId="0" applyFont="1" applyBorder="1" applyAlignment="1">
      <alignment horizontal="center" vertical="center"/>
    </xf>
    <xf numFmtId="0" fontId="9" fillId="0" borderId="3" xfId="0" applyFont="1" applyBorder="1" applyAlignment="1">
      <alignment horizontal="center" vertical="center" wrapText="1"/>
    </xf>
    <xf numFmtId="0" fontId="10" fillId="0" borderId="0" xfId="0" applyFont="1" applyFill="1" applyAlignment="1">
      <alignment vertical="center" wrapText="1"/>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10" fillId="0" borderId="0" xfId="0" applyFont="1" applyFill="1">
      <alignment vertical="center"/>
    </xf>
    <xf numFmtId="0" fontId="10" fillId="0" borderId="5" xfId="0" applyFont="1" applyFill="1" applyBorder="1" applyAlignment="1">
      <alignment vertical="center" wrapText="1"/>
    </xf>
    <xf numFmtId="176" fontId="3" fillId="0" borderId="5" xfId="0" applyNumberFormat="1" applyFont="1" applyFill="1" applyBorder="1" applyAlignment="1">
      <alignment horizontal="center" vertical="center"/>
    </xf>
    <xf numFmtId="0" fontId="3" fillId="0" borderId="5" xfId="0" applyFont="1" applyFill="1" applyBorder="1" applyAlignment="1">
      <alignment horizontal="center" vertical="center" wrapText="1"/>
    </xf>
    <xf numFmtId="38" fontId="3" fillId="0" borderId="5" xfId="1" applyFont="1" applyFill="1" applyBorder="1" applyAlignment="1">
      <alignment horizontal="center" vertical="center" wrapText="1"/>
    </xf>
    <xf numFmtId="38" fontId="10" fillId="0" borderId="5" xfId="1" applyFont="1" applyFill="1" applyBorder="1" applyAlignment="1">
      <alignment vertical="center" wrapText="1"/>
    </xf>
    <xf numFmtId="10" fontId="3" fillId="0" borderId="5" xfId="0" applyNumberFormat="1" applyFont="1" applyFill="1" applyBorder="1" applyAlignment="1">
      <alignment horizontal="center" vertical="center" wrapText="1"/>
    </xf>
    <xf numFmtId="177" fontId="3" fillId="0" borderId="5" xfId="0" applyNumberFormat="1" applyFont="1" applyFill="1" applyBorder="1" applyAlignment="1">
      <alignment horizontal="center" vertical="center" wrapText="1"/>
    </xf>
    <xf numFmtId="0" fontId="11" fillId="0" borderId="0" xfId="0" applyFont="1">
      <alignment vertical="center"/>
    </xf>
    <xf numFmtId="0" fontId="10" fillId="0" borderId="6" xfId="0" applyFont="1" applyBorder="1" applyAlignment="1">
      <alignment horizontal="left" vertical="center" wrapText="1"/>
    </xf>
    <xf numFmtId="0" fontId="10" fillId="0" borderId="5" xfId="0" applyFont="1" applyBorder="1" applyAlignment="1">
      <alignment vertical="center" wrapText="1"/>
    </xf>
    <xf numFmtId="0" fontId="4" fillId="0" borderId="0" xfId="0" applyFont="1">
      <alignment vertical="center"/>
    </xf>
    <xf numFmtId="0" fontId="10" fillId="0" borderId="0" xfId="0" applyFont="1" applyFill="1" applyAlignment="1">
      <alignment vertical="center" wrapText="1"/>
    </xf>
    <xf numFmtId="0" fontId="9" fillId="0" borderId="6" xfId="0" applyFont="1" applyBorder="1" applyAlignment="1">
      <alignment horizontal="center" vertical="center" wrapText="1"/>
    </xf>
    <xf numFmtId="0" fontId="10" fillId="0" borderId="0" xfId="0" applyFont="1" applyFill="1" applyAlignment="1">
      <alignment vertical="center" wrapText="1"/>
    </xf>
    <xf numFmtId="0" fontId="9" fillId="0" borderId="4" xfId="0" applyFont="1" applyBorder="1" applyAlignment="1">
      <alignment horizontal="center" vertical="center" wrapText="1"/>
    </xf>
    <xf numFmtId="0" fontId="9" fillId="0" borderId="6" xfId="0" applyFont="1" applyBorder="1" applyAlignment="1">
      <alignment horizontal="center" vertical="center" wrapText="1"/>
    </xf>
    <xf numFmtId="0" fontId="9" fillId="0" borderId="4" xfId="0" applyFont="1" applyBorder="1" applyAlignment="1">
      <alignment horizontal="left" vertical="center" wrapText="1"/>
    </xf>
    <xf numFmtId="0" fontId="9" fillId="0" borderId="6" xfId="0" applyFont="1" applyBorder="1" applyAlignment="1">
      <alignment horizontal="left" vertical="center" wrapText="1"/>
    </xf>
    <xf numFmtId="0" fontId="9" fillId="0" borderId="4" xfId="0" applyFont="1" applyFill="1" applyBorder="1" applyAlignment="1">
      <alignment horizontal="center" vertical="center" wrapText="1"/>
    </xf>
    <xf numFmtId="0" fontId="9" fillId="0" borderId="6" xfId="0" applyFont="1" applyFill="1" applyBorder="1" applyAlignment="1">
      <alignment horizontal="center" vertical="center" wrapText="1"/>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B1:O49"/>
  <sheetViews>
    <sheetView showGridLines="0" tabSelected="1" view="pageBreakPreview" zoomScaleNormal="100" zoomScaleSheetLayoutView="100" workbookViewId="0">
      <pane ySplit="4" topLeftCell="A5" activePane="bottomLeft" state="frozen"/>
      <selection pane="bottomLeft" activeCell="M5" sqref="M5"/>
    </sheetView>
  </sheetViews>
  <sheetFormatPr defaultRowHeight="16.5" x14ac:dyDescent="0.15"/>
  <cols>
    <col min="1" max="1" width="0.375" style="1" customWidth="1"/>
    <col min="2" max="3" width="20.625" style="1" customWidth="1"/>
    <col min="4" max="4" width="15.125" style="1" customWidth="1"/>
    <col min="5" max="5" width="20.625" style="1" customWidth="1"/>
    <col min="6" max="6" width="17.125" style="2" customWidth="1"/>
    <col min="7" max="7" width="11.125" style="1" customWidth="1"/>
    <col min="8" max="8" width="11.75" style="1" customWidth="1"/>
    <col min="9" max="9" width="7.375" style="1" bestFit="1" customWidth="1"/>
    <col min="10" max="10" width="7.75" style="1" customWidth="1"/>
    <col min="11" max="11" width="11.625" style="1" customWidth="1"/>
    <col min="12" max="12" width="7.5" style="1" bestFit="1" customWidth="1"/>
    <col min="13" max="13" width="12.625" style="1" customWidth="1"/>
    <col min="14" max="14" width="1.625" style="4" customWidth="1"/>
    <col min="15" max="15" width="8.875" style="4" customWidth="1"/>
    <col min="16" max="17" width="20.625" style="1" customWidth="1"/>
    <col min="18" max="16384" width="9" style="1"/>
  </cols>
  <sheetData>
    <row r="1" spans="2:15" ht="15" customHeight="1" x14ac:dyDescent="0.15">
      <c r="M1" s="3" t="s">
        <v>0</v>
      </c>
      <c r="O1" s="5"/>
    </row>
    <row r="2" spans="2:15" s="4" customFormat="1" ht="15" customHeight="1" x14ac:dyDescent="0.15">
      <c r="B2" s="6" t="s">
        <v>6</v>
      </c>
      <c r="F2" s="7"/>
      <c r="G2" s="7"/>
    </row>
    <row r="3" spans="2:15" ht="15" customHeight="1" x14ac:dyDescent="0.15">
      <c r="B3" s="31" t="s">
        <v>19</v>
      </c>
      <c r="C3" s="29" t="s">
        <v>3</v>
      </c>
      <c r="D3" s="29" t="s">
        <v>4</v>
      </c>
      <c r="E3" s="29" t="s">
        <v>16</v>
      </c>
      <c r="F3" s="33" t="s">
        <v>15</v>
      </c>
      <c r="G3" s="29" t="s">
        <v>11</v>
      </c>
      <c r="H3" s="29" t="s">
        <v>12</v>
      </c>
      <c r="I3" s="29" t="s">
        <v>1</v>
      </c>
      <c r="J3" s="8"/>
      <c r="K3" s="9" t="s">
        <v>9</v>
      </c>
      <c r="L3" s="10"/>
      <c r="M3" s="29" t="s">
        <v>2</v>
      </c>
      <c r="N3" s="11"/>
      <c r="O3" s="28" t="s">
        <v>5</v>
      </c>
    </row>
    <row r="4" spans="2:15" ht="45" customHeight="1" x14ac:dyDescent="0.15">
      <c r="B4" s="32"/>
      <c r="C4" s="30"/>
      <c r="D4" s="30"/>
      <c r="E4" s="30"/>
      <c r="F4" s="34"/>
      <c r="G4" s="30"/>
      <c r="H4" s="30"/>
      <c r="I4" s="30"/>
      <c r="J4" s="12" t="s">
        <v>10</v>
      </c>
      <c r="K4" s="13" t="s">
        <v>13</v>
      </c>
      <c r="L4" s="13" t="s">
        <v>14</v>
      </c>
      <c r="M4" s="30"/>
      <c r="N4" s="11"/>
      <c r="O4" s="28"/>
    </row>
    <row r="5" spans="2:15" ht="60" customHeight="1" x14ac:dyDescent="0.15">
      <c r="B5" s="23" t="s">
        <v>21</v>
      </c>
      <c r="C5" s="24" t="s">
        <v>22</v>
      </c>
      <c r="D5" s="16">
        <v>45477</v>
      </c>
      <c r="E5" s="15" t="s">
        <v>23</v>
      </c>
      <c r="F5" s="17" t="s">
        <v>20</v>
      </c>
      <c r="G5" s="18" t="s">
        <v>17</v>
      </c>
      <c r="H5" s="19">
        <v>53900000</v>
      </c>
      <c r="I5" s="20" t="s">
        <v>17</v>
      </c>
      <c r="J5" s="20" t="s">
        <v>18</v>
      </c>
      <c r="K5" s="20" t="s">
        <v>18</v>
      </c>
      <c r="L5" s="21" t="s">
        <v>18</v>
      </c>
      <c r="M5" s="27"/>
      <c r="N5" s="26"/>
      <c r="O5" s="25" t="str">
        <f ca="1">IF(TODAY()-D5+1&gt;365,"公表終了","公表継続")</f>
        <v>公表継続</v>
      </c>
    </row>
    <row r="6" spans="2:15" ht="15" customHeight="1" x14ac:dyDescent="0.15">
      <c r="B6" s="22" t="s">
        <v>7</v>
      </c>
      <c r="N6" s="14"/>
      <c r="O6" s="14"/>
    </row>
    <row r="7" spans="2:15" ht="15" customHeight="1" x14ac:dyDescent="0.15">
      <c r="B7" s="22" t="s">
        <v>8</v>
      </c>
      <c r="N7" s="14"/>
      <c r="O7" s="14"/>
    </row>
    <row r="8" spans="2:15" x14ac:dyDescent="0.15">
      <c r="N8" s="14"/>
      <c r="O8" s="14"/>
    </row>
    <row r="9" spans="2:15" x14ac:dyDescent="0.15">
      <c r="N9" s="14"/>
      <c r="O9" s="14"/>
    </row>
    <row r="10" spans="2:15" x14ac:dyDescent="0.15">
      <c r="N10" s="14"/>
      <c r="O10" s="14"/>
    </row>
    <row r="11" spans="2:15" x14ac:dyDescent="0.15">
      <c r="N11" s="14"/>
      <c r="O11" s="14"/>
    </row>
    <row r="12" spans="2:15" x14ac:dyDescent="0.15">
      <c r="N12" s="14"/>
      <c r="O12" s="14"/>
    </row>
    <row r="13" spans="2:15" x14ac:dyDescent="0.15">
      <c r="N13" s="14"/>
      <c r="O13" s="14"/>
    </row>
    <row r="14" spans="2:15" x14ac:dyDescent="0.15">
      <c r="N14" s="14"/>
      <c r="O14" s="14"/>
    </row>
    <row r="15" spans="2:15" x14ac:dyDescent="0.15">
      <c r="N15" s="14"/>
      <c r="O15" s="14"/>
    </row>
    <row r="16" spans="2:15" x14ac:dyDescent="0.15">
      <c r="N16" s="14"/>
      <c r="O16" s="14"/>
    </row>
    <row r="17" spans="14:15" x14ac:dyDescent="0.15">
      <c r="N17" s="14"/>
      <c r="O17" s="14"/>
    </row>
    <row r="18" spans="14:15" x14ac:dyDescent="0.15">
      <c r="N18" s="14"/>
      <c r="O18" s="14"/>
    </row>
    <row r="19" spans="14:15" x14ac:dyDescent="0.15">
      <c r="N19" s="14"/>
      <c r="O19" s="14"/>
    </row>
    <row r="20" spans="14:15" x14ac:dyDescent="0.15">
      <c r="N20" s="14"/>
      <c r="O20" s="14"/>
    </row>
    <row r="21" spans="14:15" x14ac:dyDescent="0.15">
      <c r="N21" s="14"/>
      <c r="O21" s="14"/>
    </row>
    <row r="22" spans="14:15" x14ac:dyDescent="0.15">
      <c r="N22" s="14"/>
      <c r="O22" s="14"/>
    </row>
    <row r="23" spans="14:15" x14ac:dyDescent="0.15">
      <c r="N23" s="14"/>
      <c r="O23" s="14"/>
    </row>
    <row r="24" spans="14:15" x14ac:dyDescent="0.15">
      <c r="N24" s="14"/>
      <c r="O24" s="14"/>
    </row>
    <row r="25" spans="14:15" x14ac:dyDescent="0.15">
      <c r="N25" s="14"/>
      <c r="O25" s="14"/>
    </row>
    <row r="26" spans="14:15" x14ac:dyDescent="0.15">
      <c r="N26" s="14"/>
      <c r="O26" s="14"/>
    </row>
    <row r="27" spans="14:15" x14ac:dyDescent="0.15">
      <c r="N27" s="14"/>
      <c r="O27" s="14"/>
    </row>
    <row r="28" spans="14:15" x14ac:dyDescent="0.15">
      <c r="N28" s="14"/>
      <c r="O28" s="14"/>
    </row>
    <row r="29" spans="14:15" x14ac:dyDescent="0.15">
      <c r="N29" s="14"/>
      <c r="O29" s="14"/>
    </row>
    <row r="30" spans="14:15" x14ac:dyDescent="0.15">
      <c r="N30" s="14"/>
      <c r="O30" s="14"/>
    </row>
    <row r="31" spans="14:15" x14ac:dyDescent="0.15">
      <c r="N31" s="14"/>
      <c r="O31" s="14"/>
    </row>
    <row r="32" spans="14:15" x14ac:dyDescent="0.15">
      <c r="N32" s="14"/>
      <c r="O32" s="14"/>
    </row>
    <row r="33" spans="14:15" x14ac:dyDescent="0.15">
      <c r="N33" s="14"/>
      <c r="O33" s="14"/>
    </row>
    <row r="34" spans="14:15" x14ac:dyDescent="0.15">
      <c r="N34" s="14"/>
      <c r="O34" s="14"/>
    </row>
    <row r="35" spans="14:15" x14ac:dyDescent="0.15">
      <c r="N35" s="14"/>
      <c r="O35" s="14"/>
    </row>
    <row r="36" spans="14:15" x14ac:dyDescent="0.15">
      <c r="N36" s="14"/>
      <c r="O36" s="14"/>
    </row>
    <row r="37" spans="14:15" x14ac:dyDescent="0.15">
      <c r="N37" s="14"/>
      <c r="O37" s="14"/>
    </row>
    <row r="38" spans="14:15" x14ac:dyDescent="0.15">
      <c r="N38" s="14"/>
      <c r="O38" s="14"/>
    </row>
    <row r="39" spans="14:15" x14ac:dyDescent="0.15">
      <c r="N39" s="14"/>
      <c r="O39" s="14"/>
    </row>
    <row r="40" spans="14:15" x14ac:dyDescent="0.15">
      <c r="N40" s="14"/>
      <c r="O40" s="14" t="str">
        <f>IF($O$1-D40+1&gt;365,"公表終了","公表継続")</f>
        <v>公表継続</v>
      </c>
    </row>
    <row r="41" spans="14:15" x14ac:dyDescent="0.15">
      <c r="N41" s="14"/>
      <c r="O41" s="14" t="str">
        <f>IF($O$1-D41+1&gt;365,"公表終了","公表継続")</f>
        <v>公表継続</v>
      </c>
    </row>
    <row r="42" spans="14:15" x14ac:dyDescent="0.15">
      <c r="N42" s="14"/>
      <c r="O42" s="14" t="str">
        <f>IF($O$1-D42+1&gt;365,"公表終了","公表継続")</f>
        <v>公表継続</v>
      </c>
    </row>
    <row r="43" spans="14:15" x14ac:dyDescent="0.15">
      <c r="N43" s="14"/>
      <c r="O43" s="14" t="str">
        <f>IF($O$1-D43+1&gt;365,"公表終了","公表継続")</f>
        <v>公表継続</v>
      </c>
    </row>
    <row r="44" spans="14:15" x14ac:dyDescent="0.15">
      <c r="N44" s="14"/>
      <c r="O44" s="14"/>
    </row>
    <row r="45" spans="14:15" x14ac:dyDescent="0.15">
      <c r="N45" s="14"/>
      <c r="O45" s="14" t="str">
        <f>IF($O$1-D45+1&gt;365,"公表終了","公表継続")</f>
        <v>公表継続</v>
      </c>
    </row>
    <row r="46" spans="14:15" x14ac:dyDescent="0.15">
      <c r="N46" s="14"/>
      <c r="O46" s="14" t="str">
        <f>IF($O$1-D46+1&gt;365,"公表終了","公表継続")</f>
        <v>公表継続</v>
      </c>
    </row>
    <row r="47" spans="14:15" x14ac:dyDescent="0.15">
      <c r="N47" s="14"/>
      <c r="O47" s="14" t="str">
        <f>IF($O$1-D47+1&gt;365,"公表終了","公表継続")</f>
        <v>公表継続</v>
      </c>
    </row>
    <row r="48" spans="14:15" x14ac:dyDescent="0.15">
      <c r="N48" s="14"/>
      <c r="O48" s="14" t="str">
        <f>IF($O$1-D48+1&gt;365,"公表終了","公表継続")</f>
        <v>公表継続</v>
      </c>
    </row>
    <row r="49" spans="14:15" x14ac:dyDescent="0.15">
      <c r="N49" s="14"/>
      <c r="O49" s="14" t="str">
        <f>IF($O$1-D49+1&gt;365,"公表終了","公表継続")</f>
        <v>公表継続</v>
      </c>
    </row>
  </sheetData>
  <autoFilter ref="B4:O7" xr:uid="{00000000-0009-0000-0000-000000000000}">
    <sortState xmlns:xlrd2="http://schemas.microsoft.com/office/spreadsheetml/2017/richdata2" ref="B6:O6">
      <sortCondition descending="1" ref="D4:D5"/>
    </sortState>
  </autoFilter>
  <mergeCells count="10">
    <mergeCell ref="O3:O4"/>
    <mergeCell ref="H3:H4"/>
    <mergeCell ref="I3:I4"/>
    <mergeCell ref="M3:M4"/>
    <mergeCell ref="B3:B4"/>
    <mergeCell ref="C3:C4"/>
    <mergeCell ref="D3:D4"/>
    <mergeCell ref="E3:E4"/>
    <mergeCell ref="F3:F4"/>
    <mergeCell ref="G3:G4"/>
  </mergeCells>
  <phoneticPr fontId="1"/>
  <printOptions horizontalCentered="1"/>
  <pageMargins left="0.19685039370078741" right="0.19685039370078741" top="0.74803149606299213" bottom="0.39370078740157483" header="0.31496062992125984" footer="0.19685039370078741"/>
  <pageSetup paperSize="9" scale="8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別紙１</vt:lpstr>
      <vt:lpstr>別紙１!Print_Area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高橋係長</dc:creator>
  <cp:lastModifiedBy>大竹　一輝／Ootake,Kazuki</cp:lastModifiedBy>
  <cp:lastPrinted>2018-01-30T02:36:48Z</cp:lastPrinted>
  <dcterms:created xsi:type="dcterms:W3CDTF">2009-10-08T06:08:01Z</dcterms:created>
  <dcterms:modified xsi:type="dcterms:W3CDTF">2024-12-05T05:18:16Z</dcterms:modified>
</cp:coreProperties>
</file>