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21" activeTab="0"/>
  </bookViews>
  <sheets>
    <sheet name="別紙２" sheetId="1" r:id="rId1"/>
  </sheets>
  <definedNames>
    <definedName name="_xlnm._FilterDatabase" localSheetId="0" hidden="1">'別紙２'!$B$4:$O$32</definedName>
    <definedName name="_xlnm.Print_Area" localSheetId="0">'別紙２'!$B$1:$M$33</definedName>
    <definedName name="_xlnm.Print_Titles" localSheetId="0">'別紙２'!$1:$4</definedName>
  </definedNames>
  <calcPr fullCalcOnLoad="1"/>
</workbook>
</file>

<file path=xl/sharedStrings.xml><?xml version="1.0" encoding="utf-8"?>
<sst xmlns="http://schemas.openxmlformats.org/spreadsheetml/2006/main" count="272" uniqueCount="79">
  <si>
    <t>（別紙2）</t>
  </si>
  <si>
    <t>契約事務取扱細則第26条の2に基づく競争入札に係る情報の公表（物品役務等）</t>
  </si>
  <si>
    <t>－</t>
  </si>
  <si>
    <t>契約締結の日の翌日から起算して1年間公表</t>
  </si>
  <si>
    <t>経理責任者の氏名､
名称及び所在地</t>
  </si>
  <si>
    <t>契約を締結
した日</t>
  </si>
  <si>
    <t>契約の相手方の
氏名及び住所</t>
  </si>
  <si>
    <t>一般･指名競争入札
公募型企画競争
の別</t>
  </si>
  <si>
    <t>予定価格
(円)</t>
  </si>
  <si>
    <t>契約金額
(円)</t>
  </si>
  <si>
    <t>落札率
(％)</t>
  </si>
  <si>
    <t>公益法人の場合</t>
  </si>
  <si>
    <t>公益法人の区分</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</si>
  <si>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</si>
  <si>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</si>
  <si>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備　考</t>
  </si>
  <si>
    <t>国所管、
都道府県所管
の区分</t>
  </si>
  <si>
    <t>応札・
応募者数</t>
  </si>
  <si>
    <t>濃厚流動食の購入</t>
  </si>
  <si>
    <t>一般競争入札</t>
  </si>
  <si>
    <t>一般競争入札</t>
  </si>
  <si>
    <t>鈴与商事株式会社静岡支店
静岡県静岡市葵区長沼８９７－２</t>
  </si>
  <si>
    <t>外国語雑誌購入契約</t>
  </si>
  <si>
    <t>静岡てんかん・神経医療センター
静岡県静岡市葵区漆山」８８６
院長　髙橋　幸利</t>
  </si>
  <si>
    <t>-</t>
  </si>
  <si>
    <t>Ａ重油の購入（単価契約）</t>
  </si>
  <si>
    <t>工事の名称､場所､
及び種別</t>
  </si>
  <si>
    <t>中北薬品株式会社焼津支店
静岡県焼津市越後島３４７番地　　　　　　　</t>
  </si>
  <si>
    <t>株式会社フード・デリ
静岡県焼津市相川１２７２番地</t>
  </si>
  <si>
    <t>ベルメディカルケア株式会社
静岡県静岡市清水区松原町５番２２号</t>
  </si>
  <si>
    <t>契約期間
Ｒ02.04.01～
Ｒ06.03.31</t>
  </si>
  <si>
    <t>協和医科器械株式会社
静岡県静岡市駿河区池田１５６番地の２</t>
  </si>
  <si>
    <t>紙オムツ購入契約</t>
  </si>
  <si>
    <t>ワタキューセイモア株式会社静岡営業所
静岡県沼津市上香貫槇島町槇島町1264-1</t>
  </si>
  <si>
    <t>やまもと企画株式会社
岐阜県可児市塩河1054番地の1</t>
  </si>
  <si>
    <t>-</t>
  </si>
  <si>
    <t>検体検査委託契約</t>
  </si>
  <si>
    <t>株式会社エスアールエル
東京都新宿区西新宿2丁目1番1号</t>
  </si>
  <si>
    <t>契約期間
Ｒ02.07.01～
Ｒ03.06.30</t>
  </si>
  <si>
    <t>株式会社ビー・エム・エル　静岡営業所
静岡県静岡市駿河区高松2丁目26-5</t>
  </si>
  <si>
    <t>株式会社LSIメディエンス
東京都千代田区内神田一丁目13番4号</t>
  </si>
  <si>
    <t>48.84/L</t>
  </si>
  <si>
    <t>契約期間
Ｒ02.07.01～
Ｒ02.09.30</t>
  </si>
  <si>
    <t>株式会社タカヤナギ
静岡県三島市文京町2-15-36</t>
  </si>
  <si>
    <t>契約期間
Ｒ02.10.01～
Ｒ05.09.30</t>
  </si>
  <si>
    <t>感染性廃棄物収集運搬処理業務
（処理）</t>
  </si>
  <si>
    <t>感染性廃棄物収集運搬処理業務
（収集運搬）</t>
  </si>
  <si>
    <t>株式会社トキオ
神奈川県相模原市中央区田名塩田一丁目１７番２０号</t>
  </si>
  <si>
    <t>286.00 /20Lペール缶
151.80/40L段ボール
143.00/80L段ボール</t>
  </si>
  <si>
    <t>363.00/20Lペール缶
308.00/40L段ボール
605.00/80L段ボール</t>
  </si>
  <si>
    <t>庁舎電力の調達</t>
  </si>
  <si>
    <t>株式会社ホープ
福岡県福岡市中央区薬院1-14-5　ＭＧ薬院ビル</t>
  </si>
  <si>
    <t>契約期間
Ｒ03.04.01～
Ｒ04.03.31</t>
  </si>
  <si>
    <t>頭部固定装置一式修理</t>
  </si>
  <si>
    <t>履行期限
Ｒ03.03.31</t>
  </si>
  <si>
    <t>エレベーター保守委託契約</t>
  </si>
  <si>
    <t>ジャパンエレベーターサービス神奈川株式会社
神奈川県横浜市神奈川区鶴屋町3-33-8</t>
  </si>
  <si>
    <t>契約期間
Ｒ03.04.01～
Ｒ05.03.31</t>
  </si>
  <si>
    <t>契約期間
Ｒ03.04.01～
Ｒ06.03.31</t>
  </si>
  <si>
    <t>一般廃棄物収集運搬業務</t>
  </si>
  <si>
    <t>株式会社岩本商店
静岡県静岡市葵区芝原25-34</t>
  </si>
  <si>
    <t>研修棟宿泊施設管理業務</t>
  </si>
  <si>
    <t>ワタキューセイモア株式会社　静岡営業所
静岡県沼津市上香貫槇島町１２６４－１</t>
  </si>
  <si>
    <t>医療用消耗品・衛生材料購入</t>
  </si>
  <si>
    <t>静岡てんかん・神経医療センター
静岡県静岡市葵区漆山」８８２
院長　髙橋　幸利</t>
  </si>
  <si>
    <t>静岡てんかん・神経医療センター
静岡県静岡市葵区漆山」８８３
院長　髙橋　幸利</t>
  </si>
  <si>
    <t>静岡てんかん・神経医療センター
静岡県静岡市葵区漆山」８８４
院長　髙橋　幸利</t>
  </si>
  <si>
    <t>静岡てんかん・神経医療センター
静岡県静岡市葵区漆山」８８５
院長　髙橋　幸利</t>
  </si>
  <si>
    <t>協和医科器械株式会社
静岡県静岡市駿河区池田１５６番地の２</t>
  </si>
  <si>
    <t>株式会社八神製作所
静岡県静岡市駿河区国吉田１丁目１０－２０</t>
  </si>
  <si>
    <t>契約期間
Ｒ03.04.01～
Ｒ03.06.30</t>
  </si>
  <si>
    <t>建設設備運転・点検・整備業務労働者派遣業務</t>
  </si>
  <si>
    <t>株式会社ユアーズ静岡
静岡県静岡市葵区千代田７－１－２９</t>
  </si>
  <si>
    <t>トナーカートリッジ・インクカートリッジ購入契約</t>
  </si>
  <si>
    <t>株式会社東京ディエスジャパン
静岡県静岡市駿河区高松１８３７－６</t>
  </si>
  <si>
    <t>80.52/L</t>
  </si>
  <si>
    <t>株式会社泰山堂書店
岡山県岡山市北区鹿田町一丁目6番12号</t>
  </si>
  <si>
    <t>株式会社紀伊國屋書店
静岡県静岡市葵区日出町１番地の2</t>
  </si>
  <si>
    <t>契約期間
Ｒ03.01.01～
Ｒ03.12.31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</si>
</sst>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quot;#,##0_);[Red]\(&quot;¥&quot;#,##0\)"/>
    <numFmt numFmtId="183" formatCode="#,##0;&quot;△ &quot;#,##0"/>
    <numFmt numFmtId="184" formatCode="[$-411]gggee&quot;年&quot;mm&quot;月&quot;dd&quot;日&quot;;@"/>
    <numFmt numFmtId="185" formatCode="#,##0_);[Red]\(#,##0\)"/>
    <numFmt numFmtId="186" formatCode="[$-411]ge\.m\.d;@"/>
    <numFmt numFmtId="187" formatCode="0.0%"/>
    <numFmt numFmtId="188" formatCode="0_ "/>
    <numFmt numFmtId="189" formatCode="0;&quot;▲ &quot;0"/>
    <numFmt numFmtId="190" formatCode="#,##0_ "/>
    <numFmt numFmtId="191" formatCode="#,##0.00_ "/>
    <numFmt numFmtId="192" formatCode="#,##0.0;[Red]\-#,##0.0"/>
    <numFmt numFmtId="193" formatCode="\$#,##0_);[Red]\(\$#\!#0\)"/>
    <numFmt numFmtId="194" formatCode="#,##0;\-#,##0;&quot;-&quot;"/>
    <numFmt numFmtId="195" formatCode="&quot;$&quot;#,##0_);[Red]\(&quot;$&quot;#,##0\)"/>
    <numFmt numFmtId="196" formatCode="#,##0.00_ ;[Red]\-#,##0.00\ "/>
    <numFmt numFmtId="197" formatCode="0000000000000"/>
    <numFmt numFmtId="198" formatCode="#,##0.000;[Red]\-#,##0.000"/>
    <numFmt numFmtId="199" formatCode="0_);[Red]\(0\)"/>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0"/>
      <name val="ＭＳ ゴシック"/>
      <family val="3"/>
    </font>
    <font>
      <sz val="11"/>
      <name val="ＭＳ Ｐゴシック"/>
      <family val="3"/>
    </font>
    <font>
      <b/>
      <sz val="11"/>
      <color indexed="56"/>
      <name val="ＭＳ Ｐゴシック"/>
      <family val="3"/>
    </font>
    <font>
      <sz val="8"/>
      <color indexed="8"/>
      <name val="Meiryo UI"/>
      <family val="3"/>
    </font>
    <font>
      <sz val="7.5"/>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3"/>
    </font>
    <font>
      <sz val="14"/>
      <name val="ＭＳ 明朝"/>
      <family val="1"/>
    </font>
    <font>
      <u val="single"/>
      <sz val="11"/>
      <color indexed="12"/>
      <name val="ＭＳ Ｐゴシック"/>
      <family val="3"/>
    </font>
    <font>
      <u val="single"/>
      <sz val="11"/>
      <color indexed="20"/>
      <name val="ＭＳ Ｐゴシック"/>
      <family val="3"/>
    </font>
    <font>
      <sz val="12"/>
      <color indexed="8"/>
      <name val="Meiryo UI"/>
      <family val="3"/>
    </font>
    <font>
      <sz val="9"/>
      <color indexed="8"/>
      <name val="Meiryo UI"/>
      <family val="3"/>
    </font>
    <font>
      <b/>
      <sz val="12"/>
      <color indexed="8"/>
      <name val="Meiryo UI"/>
      <family val="3"/>
    </font>
    <font>
      <sz val="10"/>
      <color indexed="8"/>
      <name val="Meiryo UI"/>
      <family val="3"/>
    </font>
    <font>
      <sz val="11"/>
      <color indexed="8"/>
      <name val="Meiryo UI"/>
      <family val="3"/>
    </font>
    <font>
      <sz val="6.5"/>
      <color indexed="8"/>
      <name val="Meiryo UI"/>
      <family val="3"/>
    </font>
    <font>
      <sz val="6"/>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10"/>
      <color theme="1"/>
      <name val="Meiryo UI"/>
      <family val="3"/>
    </font>
    <font>
      <sz val="8"/>
      <color theme="1"/>
      <name val="Meiryo UI"/>
      <family val="3"/>
    </font>
    <font>
      <sz val="11"/>
      <color theme="1"/>
      <name val="Meiryo UI"/>
      <family val="3"/>
    </font>
    <font>
      <sz val="6.5"/>
      <color theme="1"/>
      <name val="Meiryo UI"/>
      <family val="3"/>
    </font>
    <font>
      <sz val="6"/>
      <color theme="1"/>
      <name val="Meiryo U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8" fillId="25" borderId="0" applyNumberFormat="0" applyBorder="0" applyAlignment="0" applyProtection="0"/>
    <xf numFmtId="0" fontId="45" fillId="26" borderId="0" applyNumberFormat="0" applyBorder="0" applyAlignment="0" applyProtection="0"/>
    <xf numFmtId="0" fontId="8" fillId="17" borderId="0" applyNumberFormat="0" applyBorder="0" applyAlignment="0" applyProtection="0"/>
    <xf numFmtId="0" fontId="45" fillId="27" borderId="0" applyNumberFormat="0" applyBorder="0" applyAlignment="0" applyProtection="0"/>
    <xf numFmtId="0" fontId="8" fillId="19" borderId="0" applyNumberFormat="0" applyBorder="0" applyAlignment="0" applyProtection="0"/>
    <xf numFmtId="0" fontId="45" fillId="28" borderId="0" applyNumberFormat="0" applyBorder="0" applyAlignment="0" applyProtection="0"/>
    <xf numFmtId="0" fontId="8" fillId="29" borderId="0" applyNumberFormat="0" applyBorder="0" applyAlignment="0" applyProtection="0"/>
    <xf numFmtId="0" fontId="45" fillId="30" borderId="0" applyNumberFormat="0" applyBorder="0" applyAlignment="0" applyProtection="0"/>
    <xf numFmtId="0" fontId="8" fillId="31" borderId="0" applyNumberFormat="0" applyBorder="0" applyAlignment="0" applyProtection="0"/>
    <xf numFmtId="0" fontId="45" fillId="32" borderId="0" applyNumberFormat="0" applyBorder="0" applyAlignment="0" applyProtection="0"/>
    <xf numFmtId="0" fontId="8" fillId="33" borderId="0" applyNumberFormat="0" applyBorder="0" applyAlignment="0" applyProtection="0"/>
    <xf numFmtId="194" fontId="23" fillId="0" borderId="0" applyFill="0" applyBorder="0" applyAlignment="0">
      <protection/>
    </xf>
    <xf numFmtId="38" fontId="24" fillId="0" borderId="0" applyFont="0" applyFill="0" applyBorder="0" applyAlignment="0" applyProtection="0"/>
    <xf numFmtId="195" fontId="24" fillId="0" borderId="0" applyFont="0" applyFill="0" applyBorder="0" applyAlignment="0" applyProtection="0"/>
    <xf numFmtId="0" fontId="25" fillId="0" borderId="0">
      <alignment horizontal="left"/>
      <protection/>
    </xf>
    <xf numFmtId="38" fontId="26" fillId="34" borderId="0" applyNumberFormat="0" applyBorder="0" applyAlignment="0" applyProtection="0"/>
    <xf numFmtId="0" fontId="27" fillId="0" borderId="1" applyNumberFormat="0" applyAlignment="0" applyProtection="0"/>
    <xf numFmtId="0" fontId="27" fillId="0" borderId="2">
      <alignment horizontal="left" vertical="center"/>
      <protection/>
    </xf>
    <xf numFmtId="10" fontId="26" fillId="35" borderId="3" applyNumberFormat="0" applyBorder="0" applyAlignment="0" applyProtection="0"/>
    <xf numFmtId="1" fontId="3" fillId="0" borderId="0" applyProtection="0">
      <alignment/>
    </xf>
    <xf numFmtId="193" fontId="4" fillId="0" borderId="0">
      <alignment/>
      <protection/>
    </xf>
    <xf numFmtId="0" fontId="28" fillId="0" borderId="0">
      <alignment/>
      <protection/>
    </xf>
    <xf numFmtId="10" fontId="28" fillId="0" borderId="0" applyFont="0" applyFill="0" applyBorder="0" applyAlignment="0" applyProtection="0"/>
    <xf numFmtId="4" fontId="25" fillId="0" borderId="0">
      <alignment horizontal="right"/>
      <protection/>
    </xf>
    <xf numFmtId="4" fontId="29" fillId="0" borderId="0">
      <alignment horizontal="right"/>
      <protection/>
    </xf>
    <xf numFmtId="0" fontId="30" fillId="0" borderId="0">
      <alignment horizontal="left"/>
      <protection/>
    </xf>
    <xf numFmtId="0" fontId="31" fillId="0" borderId="0">
      <alignment/>
      <protection/>
    </xf>
    <xf numFmtId="0" fontId="32" fillId="0" borderId="0">
      <alignment horizontal="center"/>
      <protection/>
    </xf>
    <xf numFmtId="0" fontId="45" fillId="36" borderId="0" applyNumberFormat="0" applyBorder="0" applyAlignment="0" applyProtection="0"/>
    <xf numFmtId="0" fontId="8" fillId="37" borderId="0" applyNumberFormat="0" applyBorder="0" applyAlignment="0" applyProtection="0"/>
    <xf numFmtId="0" fontId="45" fillId="38" borderId="0" applyNumberFormat="0" applyBorder="0" applyAlignment="0" applyProtection="0"/>
    <xf numFmtId="0" fontId="8" fillId="39" borderId="0" applyNumberFormat="0" applyBorder="0" applyAlignment="0" applyProtection="0"/>
    <xf numFmtId="0" fontId="45" fillId="40" borderId="0" applyNumberFormat="0" applyBorder="0" applyAlignment="0" applyProtection="0"/>
    <xf numFmtId="0" fontId="8" fillId="41" borderId="0" applyNumberFormat="0" applyBorder="0" applyAlignment="0" applyProtection="0"/>
    <xf numFmtId="0" fontId="45" fillId="42" borderId="0" applyNumberFormat="0" applyBorder="0" applyAlignment="0" applyProtection="0"/>
    <xf numFmtId="0" fontId="8" fillId="29" borderId="0" applyNumberFormat="0" applyBorder="0" applyAlignment="0" applyProtection="0"/>
    <xf numFmtId="0" fontId="45" fillId="43" borderId="0" applyNumberFormat="0" applyBorder="0" applyAlignment="0" applyProtection="0"/>
    <xf numFmtId="0" fontId="8" fillId="31" borderId="0" applyNumberFormat="0" applyBorder="0" applyAlignment="0" applyProtection="0"/>
    <xf numFmtId="0" fontId="45" fillId="44" borderId="0" applyNumberFormat="0" applyBorder="0" applyAlignment="0" applyProtection="0"/>
    <xf numFmtId="0" fontId="8" fillId="45" borderId="0" applyNumberFormat="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46" borderId="4" applyNumberFormat="0" applyAlignment="0" applyProtection="0"/>
    <xf numFmtId="0" fontId="10" fillId="47" borderId="5" applyNumberFormat="0" applyAlignment="0" applyProtection="0"/>
    <xf numFmtId="0" fontId="48" fillId="48" borderId="0" applyNumberFormat="0" applyBorder="0" applyAlignment="0" applyProtection="0"/>
    <xf numFmtId="0" fontId="11" fillId="4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50" borderId="6" applyNumberFormat="0" applyFont="0" applyAlignment="0" applyProtection="0"/>
    <xf numFmtId="0" fontId="4" fillId="35" borderId="7" applyNumberFormat="0" applyFont="0" applyAlignment="0" applyProtection="0"/>
    <xf numFmtId="0" fontId="50" fillId="0" borderId="8" applyNumberFormat="0" applyFill="0" applyAlignment="0" applyProtection="0"/>
    <xf numFmtId="0" fontId="12" fillId="0" borderId="9" applyNumberFormat="0" applyFill="0" applyAlignment="0" applyProtection="0"/>
    <xf numFmtId="0" fontId="51" fillId="51" borderId="0" applyNumberFormat="0" applyBorder="0" applyAlignment="0" applyProtection="0"/>
    <xf numFmtId="0" fontId="13" fillId="5" borderId="0" applyNumberFormat="0" applyBorder="0" applyAlignment="0" applyProtection="0"/>
    <xf numFmtId="0" fontId="4" fillId="0" borderId="10">
      <alignment/>
      <protection/>
    </xf>
    <xf numFmtId="0" fontId="52" fillId="52" borderId="11" applyNumberFormat="0" applyAlignment="0" applyProtection="0"/>
    <xf numFmtId="0" fontId="14" fillId="34" borderId="12" applyNumberFormat="0" applyAlignment="0" applyProtection="0"/>
    <xf numFmtId="0" fontId="53"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54" fillId="0" borderId="13" applyNumberFormat="0" applyFill="0" applyAlignment="0" applyProtection="0"/>
    <xf numFmtId="0" fontId="16" fillId="0" borderId="14" applyNumberFormat="0" applyFill="0" applyAlignment="0" applyProtection="0"/>
    <xf numFmtId="0" fontId="55" fillId="0" borderId="15" applyNumberFormat="0" applyFill="0" applyAlignment="0" applyProtection="0"/>
    <xf numFmtId="0" fontId="17" fillId="0" borderId="16" applyNumberFormat="0" applyFill="0" applyAlignment="0" applyProtection="0"/>
    <xf numFmtId="0" fontId="56" fillId="0" borderId="17" applyNumberFormat="0" applyFill="0" applyAlignment="0" applyProtection="0"/>
    <xf numFmtId="0" fontId="5" fillId="0" borderId="18"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0" borderId="19" applyNumberFormat="0" applyFill="0" applyAlignment="0" applyProtection="0"/>
    <xf numFmtId="0" fontId="18" fillId="0" borderId="20" applyNumberFormat="0" applyFill="0" applyAlignment="0" applyProtection="0"/>
    <xf numFmtId="0" fontId="58" fillId="52" borderId="21" applyNumberFormat="0" applyAlignment="0" applyProtection="0"/>
    <xf numFmtId="0" fontId="19" fillId="34" borderId="22" applyNumberFormat="0" applyAlignment="0" applyProtection="0"/>
    <xf numFmtId="0" fontId="59"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53" borderId="11" applyNumberFormat="0" applyAlignment="0" applyProtection="0"/>
    <xf numFmtId="0" fontId="21" fillId="13" borderId="12" applyNumberFormat="0" applyAlignment="0" applyProtection="0"/>
    <xf numFmtId="0" fontId="33" fillId="0" borderId="0">
      <alignment/>
      <protection/>
    </xf>
    <xf numFmtId="0" fontId="3" fillId="0" borderId="0">
      <alignment/>
      <protection/>
    </xf>
    <xf numFmtId="0" fontId="4" fillId="0" borderId="0">
      <alignment vertical="center"/>
      <protection/>
    </xf>
    <xf numFmtId="0" fontId="23" fillId="0" borderId="0">
      <alignment vertical="top"/>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vertical="center"/>
      <protection/>
    </xf>
    <xf numFmtId="0" fontId="61" fillId="0" borderId="0" applyNumberFormat="0" applyFill="0" applyBorder="0" applyAlignment="0" applyProtection="0"/>
    <xf numFmtId="0" fontId="34" fillId="0" borderId="0">
      <alignment/>
      <protection/>
    </xf>
    <xf numFmtId="0" fontId="62" fillId="54" borderId="0" applyNumberFormat="0" applyBorder="0" applyAlignment="0" applyProtection="0"/>
    <xf numFmtId="0" fontId="22" fillId="7" borderId="0" applyNumberFormat="0" applyBorder="0" applyAlignment="0" applyProtection="0"/>
  </cellStyleXfs>
  <cellXfs count="78">
    <xf numFmtId="0" fontId="0" fillId="0" borderId="0" xfId="0" applyFont="1" applyAlignment="1">
      <alignment vertical="center"/>
    </xf>
    <xf numFmtId="0" fontId="63" fillId="0" borderId="0" xfId="0" applyFont="1" applyFill="1" applyBorder="1" applyAlignment="1">
      <alignment vertical="center"/>
    </xf>
    <xf numFmtId="0" fontId="63" fillId="0" borderId="0" xfId="0" applyFont="1" applyFill="1" applyAlignment="1">
      <alignment vertical="center"/>
    </xf>
    <xf numFmtId="0" fontId="63" fillId="0" borderId="0" xfId="0" applyFont="1" applyFill="1" applyAlignment="1">
      <alignment vertical="center" wrapText="1"/>
    </xf>
    <xf numFmtId="20" fontId="63" fillId="0" borderId="0" xfId="0" applyNumberFormat="1" applyFont="1" applyFill="1" applyAlignment="1">
      <alignment horizontal="center" vertical="center"/>
    </xf>
    <xf numFmtId="0" fontId="63" fillId="0" borderId="0" xfId="0" applyFont="1" applyAlignment="1">
      <alignment vertical="center"/>
    </xf>
    <xf numFmtId="0" fontId="63" fillId="0" borderId="0" xfId="0" applyFont="1" applyFill="1" applyAlignment="1">
      <alignment horizontal="right" vertical="center"/>
    </xf>
    <xf numFmtId="57" fontId="64" fillId="0" borderId="0" xfId="0" applyNumberFormat="1" applyFont="1" applyFill="1" applyAlignment="1">
      <alignment horizontal="center" vertical="center"/>
    </xf>
    <xf numFmtId="0" fontId="65" fillId="0" borderId="0" xfId="0" applyFont="1" applyFill="1" applyAlignment="1">
      <alignment vertical="center"/>
    </xf>
    <xf numFmtId="0" fontId="63" fillId="0" borderId="0" xfId="0" applyFont="1" applyFill="1" applyAlignment="1">
      <alignment horizontal="center" vertical="center"/>
    </xf>
    <xf numFmtId="0" fontId="66" fillId="0" borderId="23" xfId="0" applyFont="1" applyBorder="1" applyAlignment="1">
      <alignment horizontal="center" vertical="center" wrapText="1"/>
    </xf>
    <xf numFmtId="0" fontId="66" fillId="0" borderId="2" xfId="0" applyFont="1" applyBorder="1" applyAlignment="1">
      <alignment horizontal="center" vertical="center"/>
    </xf>
    <xf numFmtId="0" fontId="66"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3" xfId="0" applyFont="1" applyBorder="1" applyAlignment="1">
      <alignment horizontal="center" vertical="center" wrapText="1"/>
    </xf>
    <xf numFmtId="0" fontId="67" fillId="0" borderId="0" xfId="0" applyFont="1" applyFill="1" applyAlignment="1">
      <alignment vertical="center"/>
    </xf>
    <xf numFmtId="0" fontId="67" fillId="0" borderId="3" xfId="0" applyFont="1" applyFill="1" applyBorder="1" applyAlignment="1">
      <alignment vertical="center" wrapText="1"/>
    </xf>
    <xf numFmtId="184" fontId="67"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38" fontId="67" fillId="0" borderId="3" xfId="99" applyFont="1" applyFill="1" applyBorder="1" applyAlignment="1">
      <alignment horizontal="center" vertical="center" wrapText="1"/>
    </xf>
    <xf numFmtId="10" fontId="6"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68" fillId="0" borderId="0" xfId="0" applyFont="1" applyBorder="1" applyAlignment="1">
      <alignment vertical="center"/>
    </xf>
    <xf numFmtId="0" fontId="63" fillId="0" borderId="0" xfId="0" applyFont="1" applyFill="1" applyBorder="1" applyAlignment="1">
      <alignment vertical="center" wrapText="1"/>
    </xf>
    <xf numFmtId="0" fontId="67" fillId="0" borderId="3" xfId="0" applyFont="1" applyBorder="1" applyAlignment="1">
      <alignment horizontal="left" vertical="center" wrapText="1"/>
    </xf>
    <xf numFmtId="0" fontId="67" fillId="0" borderId="0" xfId="0" applyFont="1" applyFill="1" applyAlignment="1">
      <alignment vertical="center" wrapText="1"/>
    </xf>
    <xf numFmtId="38" fontId="66" fillId="0" borderId="26" xfId="99" applyFont="1" applyBorder="1" applyAlignment="1">
      <alignment horizontal="right" vertical="center" shrinkToFit="1"/>
    </xf>
    <xf numFmtId="0" fontId="66" fillId="0" borderId="0" xfId="0" applyFont="1" applyFill="1" applyAlignment="1">
      <alignment vertical="center" shrinkToFit="1"/>
    </xf>
    <xf numFmtId="0" fontId="67" fillId="0" borderId="26" xfId="0" applyFont="1" applyBorder="1" applyAlignment="1">
      <alignment horizontal="left" vertical="center" wrapText="1"/>
    </xf>
    <xf numFmtId="38" fontId="66" fillId="0" borderId="3" xfId="99" applyFont="1" applyFill="1" applyBorder="1" applyAlignment="1">
      <alignment horizontal="right" vertical="center" shrinkToFit="1"/>
    </xf>
    <xf numFmtId="0" fontId="67" fillId="0" borderId="3" xfId="0" applyFont="1" applyBorder="1" applyAlignment="1">
      <alignment vertical="center" wrapText="1"/>
    </xf>
    <xf numFmtId="184" fontId="67"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vertical="center" wrapText="1"/>
    </xf>
    <xf numFmtId="0" fontId="67" fillId="0" borderId="0" xfId="0" applyFont="1" applyFill="1" applyAlignment="1">
      <alignment vertical="center" wrapText="1"/>
    </xf>
    <xf numFmtId="0" fontId="67" fillId="0" borderId="0" xfId="0" applyFont="1" applyFill="1" applyAlignment="1">
      <alignment vertical="center" wrapText="1"/>
    </xf>
    <xf numFmtId="0" fontId="64" fillId="0" borderId="3" xfId="0" applyFont="1" applyFill="1" applyBorder="1" applyAlignment="1">
      <alignment horizontal="center" vertical="center" wrapText="1"/>
    </xf>
    <xf numFmtId="0" fontId="69" fillId="0" borderId="3" xfId="0" applyFont="1" applyFill="1" applyBorder="1" applyAlignment="1">
      <alignment horizontal="lef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9" fillId="0" borderId="26" xfId="0" applyFont="1" applyBorder="1" applyAlignment="1">
      <alignment horizontal="lef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70" fillId="0" borderId="26" xfId="0" applyFont="1" applyBorder="1" applyAlignment="1">
      <alignment horizontal="center" vertical="center" wrapText="1" shrinkToFit="1"/>
    </xf>
    <xf numFmtId="0" fontId="67" fillId="0" borderId="26" xfId="0" applyFont="1" applyBorder="1" applyAlignment="1">
      <alignment horizontal="left" vertical="center" wrapText="1" shrinkToFi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6" xfId="0" applyFont="1" applyBorder="1" applyAlignment="1">
      <alignment horizontal="left" vertical="center" wrapText="1"/>
    </xf>
    <xf numFmtId="10" fontId="6" fillId="0" borderId="3" xfId="0" applyNumberFormat="1" applyFont="1" applyBorder="1" applyAlignment="1">
      <alignment horizontal="center" vertical="center" wrapText="1"/>
    </xf>
    <xf numFmtId="0" fontId="67" fillId="0" borderId="0" xfId="0" applyFont="1" applyFill="1" applyAlignment="1">
      <alignment vertical="center" wrapText="1"/>
    </xf>
    <xf numFmtId="0" fontId="67" fillId="0" borderId="0" xfId="0" applyFont="1" applyFill="1" applyAlignment="1">
      <alignment vertical="center" wrapText="1"/>
    </xf>
    <xf numFmtId="0" fontId="70" fillId="0" borderId="26" xfId="0" applyFont="1" applyBorder="1" applyAlignment="1">
      <alignment horizontal="left" vertical="center" wrapText="1"/>
    </xf>
    <xf numFmtId="0" fontId="67" fillId="0" borderId="0" xfId="0" applyFont="1" applyFill="1" applyAlignment="1">
      <alignmen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4" fillId="0" borderId="26" xfId="0" applyFont="1" applyBorder="1" applyAlignment="1">
      <alignment horizontal="lef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7" fillId="0" borderId="26" xfId="0" applyFont="1" applyBorder="1" applyAlignment="1">
      <alignment horizontal="left" vertical="top"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6" xfId="0" applyFont="1" applyFill="1" applyBorder="1" applyAlignment="1">
      <alignment horizontal="center" vertical="center" wrapText="1"/>
    </xf>
    <xf numFmtId="0" fontId="66" fillId="0" borderId="26" xfId="0" applyFont="1" applyBorder="1" applyAlignment="1">
      <alignment horizontal="right" vertical="center" shrinkToFit="1"/>
    </xf>
    <xf numFmtId="0" fontId="66" fillId="0" borderId="25" xfId="0" applyFont="1" applyBorder="1" applyAlignment="1">
      <alignment horizontal="center" vertical="center" wrapText="1" shrinkToFit="1"/>
    </xf>
    <xf numFmtId="0" fontId="66" fillId="0" borderId="26" xfId="0" applyFont="1" applyBorder="1" applyAlignment="1">
      <alignment horizontal="center" vertical="center" shrinkToFit="1"/>
    </xf>
    <xf numFmtId="0" fontId="66" fillId="0" borderId="25" xfId="0" applyFont="1" applyBorder="1" applyAlignment="1">
      <alignment horizontal="center" vertical="center" wrapText="1"/>
    </xf>
    <xf numFmtId="0" fontId="66" fillId="0" borderId="26" xfId="0" applyFont="1" applyBorder="1" applyAlignment="1">
      <alignment horizontal="center" vertical="center" wrapText="1"/>
    </xf>
    <xf numFmtId="0" fontId="67" fillId="0" borderId="0" xfId="0" applyFont="1" applyFill="1" applyAlignment="1">
      <alignment vertical="center" wrapText="1"/>
    </xf>
    <xf numFmtId="0" fontId="66" fillId="0" borderId="25" xfId="0" applyFont="1" applyFill="1" applyBorder="1" applyAlignment="1">
      <alignment horizontal="center" vertical="center" wrapText="1"/>
    </xf>
    <xf numFmtId="0" fontId="66" fillId="0" borderId="26" xfId="0" applyFont="1" applyFill="1" applyBorder="1" applyAlignment="1">
      <alignment horizontal="center" vertical="center" wrapText="1"/>
    </xf>
  </cellXfs>
  <cellStyles count="12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 xfId="52"/>
    <cellStyle name="Currency [0]" xfId="53"/>
    <cellStyle name="entry" xfId="54"/>
    <cellStyle name="Grey" xfId="55"/>
    <cellStyle name="Header1" xfId="56"/>
    <cellStyle name="Header2" xfId="57"/>
    <cellStyle name="Input [yellow]" xfId="58"/>
    <cellStyle name="KWE標準" xfId="59"/>
    <cellStyle name="Normal - Style1" xfId="60"/>
    <cellStyle name="Normal_#18-Internet" xfId="61"/>
    <cellStyle name="Percent [2]"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下点線" xfId="94"/>
    <cellStyle name="計算" xfId="95"/>
    <cellStyle name="計算 2" xfId="96"/>
    <cellStyle name="警告文" xfId="97"/>
    <cellStyle name="警告文 2" xfId="98"/>
    <cellStyle name="Comma [0]" xfId="99"/>
    <cellStyle name="Comma" xfId="100"/>
    <cellStyle name="桁区切り 2" xfId="101"/>
    <cellStyle name="桁区切り 2 2" xfId="102"/>
    <cellStyle name="桁区切り 3"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出力" xfId="114"/>
    <cellStyle name="出力 2" xfId="115"/>
    <cellStyle name="説明文" xfId="116"/>
    <cellStyle name="説明文 2" xfId="117"/>
    <cellStyle name="Currency [0]" xfId="118"/>
    <cellStyle name="Currency" xfId="119"/>
    <cellStyle name="入力" xfId="120"/>
    <cellStyle name="入力 2" xfId="121"/>
    <cellStyle name="標死_Sheet1_1_STTAPR01_STTAPR02_STTBPD04_STTBPD05" xfId="122"/>
    <cellStyle name="標準 2" xfId="123"/>
    <cellStyle name="標準 2 2" xfId="124"/>
    <cellStyle name="標準 2 3" xfId="125"/>
    <cellStyle name="標準 3" xfId="126"/>
    <cellStyle name="標準 3 2" xfId="127"/>
    <cellStyle name="標準 4" xfId="128"/>
    <cellStyle name="標準 4 2" xfId="129"/>
    <cellStyle name="標準 5" xfId="130"/>
    <cellStyle name="標準 6" xfId="131"/>
    <cellStyle name="標準 7" xfId="132"/>
    <cellStyle name="Followed Hyperlink" xfId="133"/>
    <cellStyle name="未定義" xfId="134"/>
    <cellStyle name="良い" xfId="135"/>
    <cellStyle name="良い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O32"/>
  <sheetViews>
    <sheetView showGridLines="0" tabSelected="1" view="pageBreakPreview" zoomScaleNormal="90" zoomScaleSheetLayoutView="100" zoomScalePageLayoutView="0" workbookViewId="0" topLeftCell="A1">
      <selection activeCell="D11" sqref="D11"/>
    </sheetView>
  </sheetViews>
  <sheetFormatPr defaultColWidth="9.140625" defaultRowHeight="15"/>
  <cols>
    <col min="1" max="1" width="0.42578125" style="1" customWidth="1"/>
    <col min="2" max="2" width="23.140625" style="2" customWidth="1"/>
    <col min="3" max="3" width="20.57421875" style="2" customWidth="1"/>
    <col min="4" max="4" width="16.00390625" style="2" bestFit="1" customWidth="1"/>
    <col min="5" max="5" width="20.140625" style="2" customWidth="1"/>
    <col min="6" max="6" width="16.57421875" style="3" customWidth="1"/>
    <col min="7" max="7" width="11.140625" style="9" customWidth="1"/>
    <col min="8" max="8" width="11.57421875" style="27" customWidth="1"/>
    <col min="9" max="9" width="8.00390625" style="2" bestFit="1" customWidth="1"/>
    <col min="10" max="10" width="7.7109375" style="5" customWidth="1"/>
    <col min="11" max="11" width="11.57421875" style="5" customWidth="1"/>
    <col min="12" max="12" width="7.421875" style="5" bestFit="1" customWidth="1"/>
    <col min="13" max="13" width="12.57421875" style="2" customWidth="1"/>
    <col min="14" max="14" width="2.57421875" style="2" customWidth="1"/>
    <col min="15" max="15" width="8.8515625" style="2" customWidth="1"/>
    <col min="16" max="17" width="20.57421875" style="2" customWidth="1"/>
    <col min="18" max="16384" width="9.00390625" style="2" customWidth="1"/>
  </cols>
  <sheetData>
    <row r="1" spans="7:15" ht="15" customHeight="1">
      <c r="G1" s="4"/>
      <c r="M1" s="6" t="s">
        <v>0</v>
      </c>
      <c r="O1" s="7"/>
    </row>
    <row r="2" spans="2:12" ht="15" customHeight="1">
      <c r="B2" s="8" t="s">
        <v>1</v>
      </c>
      <c r="J2" s="2"/>
      <c r="K2" s="2"/>
      <c r="L2" s="2"/>
    </row>
    <row r="3" spans="2:15" ht="15" customHeight="1">
      <c r="B3" s="73" t="s">
        <v>26</v>
      </c>
      <c r="C3" s="73" t="s">
        <v>4</v>
      </c>
      <c r="D3" s="73" t="s">
        <v>5</v>
      </c>
      <c r="E3" s="73" t="s">
        <v>6</v>
      </c>
      <c r="F3" s="76" t="s">
        <v>7</v>
      </c>
      <c r="G3" s="73" t="s">
        <v>8</v>
      </c>
      <c r="H3" s="71" t="s">
        <v>9</v>
      </c>
      <c r="I3" s="73" t="s">
        <v>10</v>
      </c>
      <c r="J3" s="10"/>
      <c r="K3" s="11" t="s">
        <v>11</v>
      </c>
      <c r="L3" s="12"/>
      <c r="M3" s="73" t="s">
        <v>15</v>
      </c>
      <c r="N3" s="25"/>
      <c r="O3" s="75" t="s">
        <v>3</v>
      </c>
    </row>
    <row r="4" spans="2:15" ht="39.75" customHeight="1">
      <c r="B4" s="74"/>
      <c r="C4" s="74"/>
      <c r="D4" s="74"/>
      <c r="E4" s="74"/>
      <c r="F4" s="77"/>
      <c r="G4" s="74"/>
      <c r="H4" s="72"/>
      <c r="I4" s="74"/>
      <c r="J4" s="13" t="s">
        <v>12</v>
      </c>
      <c r="K4" s="14" t="s">
        <v>16</v>
      </c>
      <c r="L4" s="14" t="s">
        <v>17</v>
      </c>
      <c r="M4" s="74"/>
      <c r="N4" s="25"/>
      <c r="O4" s="75"/>
    </row>
    <row r="5" spans="2:15" ht="36">
      <c r="B5" s="49" t="s">
        <v>63</v>
      </c>
      <c r="C5" s="16" t="s">
        <v>64</v>
      </c>
      <c r="D5" s="17">
        <v>44286</v>
      </c>
      <c r="E5" s="64" t="s">
        <v>68</v>
      </c>
      <c r="F5" s="18" t="s">
        <v>20</v>
      </c>
      <c r="G5" s="60" t="s">
        <v>24</v>
      </c>
      <c r="H5" s="26">
        <v>52787301</v>
      </c>
      <c r="I5" s="20" t="s">
        <v>2</v>
      </c>
      <c r="J5" s="14" t="s">
        <v>2</v>
      </c>
      <c r="K5" s="14" t="s">
        <v>2</v>
      </c>
      <c r="L5" s="14" t="s">
        <v>2</v>
      </c>
      <c r="M5" s="33" t="s">
        <v>52</v>
      </c>
      <c r="N5" s="61"/>
      <c r="O5" s="15" t="str">
        <f ca="1">IF(TODAY()-D5+1&gt;365,"公表終了","公表継続")</f>
        <v>公表継続</v>
      </c>
    </row>
    <row r="6" spans="2:15" ht="36">
      <c r="B6" s="49" t="s">
        <v>63</v>
      </c>
      <c r="C6" s="16" t="s">
        <v>65</v>
      </c>
      <c r="D6" s="17">
        <v>44286</v>
      </c>
      <c r="E6" s="64" t="s">
        <v>68</v>
      </c>
      <c r="F6" s="18" t="s">
        <v>20</v>
      </c>
      <c r="G6" s="60" t="s">
        <v>24</v>
      </c>
      <c r="H6" s="26">
        <v>9818804</v>
      </c>
      <c r="I6" s="20" t="s">
        <v>2</v>
      </c>
      <c r="J6" s="14" t="s">
        <v>2</v>
      </c>
      <c r="K6" s="14" t="s">
        <v>2</v>
      </c>
      <c r="L6" s="14" t="s">
        <v>2</v>
      </c>
      <c r="M6" s="33" t="s">
        <v>70</v>
      </c>
      <c r="N6" s="61"/>
      <c r="O6" s="15" t="str">
        <f ca="1">IF(TODAY()-D6+1&gt;365,"公表終了","公表継続")</f>
        <v>公表継続</v>
      </c>
    </row>
    <row r="7" spans="2:15" ht="39.75" customHeight="1">
      <c r="B7" s="49" t="s">
        <v>63</v>
      </c>
      <c r="C7" s="16" t="s">
        <v>66</v>
      </c>
      <c r="D7" s="17">
        <v>44286</v>
      </c>
      <c r="E7" s="64" t="s">
        <v>69</v>
      </c>
      <c r="F7" s="18" t="s">
        <v>20</v>
      </c>
      <c r="G7" s="60" t="s">
        <v>24</v>
      </c>
      <c r="H7" s="26">
        <v>8810338</v>
      </c>
      <c r="I7" s="20" t="s">
        <v>2</v>
      </c>
      <c r="J7" s="14" t="s">
        <v>2</v>
      </c>
      <c r="K7" s="14" t="s">
        <v>2</v>
      </c>
      <c r="L7" s="14" t="s">
        <v>2</v>
      </c>
      <c r="M7" s="33" t="s">
        <v>52</v>
      </c>
      <c r="N7" s="61"/>
      <c r="O7" s="15" t="str">
        <f ca="1">IF(TODAY()-D7+1&gt;365,"公表終了","公表継続")</f>
        <v>公表継続</v>
      </c>
    </row>
    <row r="8" spans="2:15" ht="39.75" customHeight="1">
      <c r="B8" s="49" t="s">
        <v>63</v>
      </c>
      <c r="C8" s="16" t="s">
        <v>67</v>
      </c>
      <c r="D8" s="17">
        <v>44286</v>
      </c>
      <c r="E8" s="64" t="s">
        <v>29</v>
      </c>
      <c r="F8" s="18" t="s">
        <v>20</v>
      </c>
      <c r="G8" s="60" t="s">
        <v>24</v>
      </c>
      <c r="H8" s="26">
        <v>7703294</v>
      </c>
      <c r="I8" s="20" t="s">
        <v>2</v>
      </c>
      <c r="J8" s="14" t="s">
        <v>2</v>
      </c>
      <c r="K8" s="14" t="s">
        <v>2</v>
      </c>
      <c r="L8" s="14" t="s">
        <v>2</v>
      </c>
      <c r="M8" s="33" t="s">
        <v>52</v>
      </c>
      <c r="N8" s="61"/>
      <c r="O8" s="15" t="str">
        <f ca="1">IF(TODAY()-D8+1&gt;365,"公表終了","公表継続")</f>
        <v>公表継続</v>
      </c>
    </row>
    <row r="9" spans="2:15" ht="39.75" customHeight="1">
      <c r="B9" s="49" t="s">
        <v>25</v>
      </c>
      <c r="C9" s="16" t="s">
        <v>64</v>
      </c>
      <c r="D9" s="17">
        <v>44284</v>
      </c>
      <c r="E9" s="49" t="s">
        <v>21</v>
      </c>
      <c r="F9" s="69" t="s">
        <v>19</v>
      </c>
      <c r="G9" s="67" t="s">
        <v>35</v>
      </c>
      <c r="H9" s="70" t="s">
        <v>75</v>
      </c>
      <c r="I9" s="67" t="s">
        <v>35</v>
      </c>
      <c r="J9" s="13" t="s">
        <v>2</v>
      </c>
      <c r="K9" s="14" t="s">
        <v>2</v>
      </c>
      <c r="L9" s="14" t="s">
        <v>2</v>
      </c>
      <c r="M9" s="33" t="s">
        <v>70</v>
      </c>
      <c r="N9" s="68"/>
      <c r="O9" s="15" t="str">
        <f ca="1">IF(TODAY()-D9+1&gt;365,"公表終了","公表継続")</f>
        <v>公表継続</v>
      </c>
    </row>
    <row r="10" spans="2:15" ht="39.75" customHeight="1">
      <c r="B10" s="49" t="s">
        <v>73</v>
      </c>
      <c r="C10" s="16" t="s">
        <v>64</v>
      </c>
      <c r="D10" s="17">
        <v>44284</v>
      </c>
      <c r="E10" s="64" t="s">
        <v>74</v>
      </c>
      <c r="F10" s="18" t="s">
        <v>20</v>
      </c>
      <c r="G10" s="65" t="s">
        <v>24</v>
      </c>
      <c r="H10" s="26">
        <v>1641684</v>
      </c>
      <c r="I10" s="20" t="s">
        <v>2</v>
      </c>
      <c r="J10" s="14" t="s">
        <v>2</v>
      </c>
      <c r="K10" s="14" t="s">
        <v>2</v>
      </c>
      <c r="L10" s="14" t="s">
        <v>2</v>
      </c>
      <c r="M10" s="33" t="s">
        <v>52</v>
      </c>
      <c r="N10" s="66"/>
      <c r="O10" s="15" t="str">
        <f ca="1">IF(TODAY()-D10+1&gt;365,"公表終了","公表継続")</f>
        <v>公表継続</v>
      </c>
    </row>
    <row r="11" spans="2:15" ht="39.75" customHeight="1">
      <c r="B11" s="49" t="s">
        <v>71</v>
      </c>
      <c r="C11" s="16" t="s">
        <v>23</v>
      </c>
      <c r="D11" s="17">
        <v>44284</v>
      </c>
      <c r="E11" s="28" t="s">
        <v>72</v>
      </c>
      <c r="F11" s="18" t="s">
        <v>20</v>
      </c>
      <c r="G11" s="62" t="s">
        <v>24</v>
      </c>
      <c r="H11" s="26">
        <v>24228270</v>
      </c>
      <c r="I11" s="20" t="s">
        <v>2</v>
      </c>
      <c r="J11" s="14" t="s">
        <v>2</v>
      </c>
      <c r="K11" s="14" t="s">
        <v>2</v>
      </c>
      <c r="L11" s="14" t="s">
        <v>2</v>
      </c>
      <c r="M11" s="21" t="s">
        <v>30</v>
      </c>
      <c r="N11" s="63"/>
      <c r="O11" s="15" t="str">
        <f ca="1">IF(TODAY()-D11+1&gt;365,"公表終了","公表継続")</f>
        <v>公表継続</v>
      </c>
    </row>
    <row r="12" spans="2:15" ht="39.75" customHeight="1">
      <c r="B12" s="16" t="s">
        <v>32</v>
      </c>
      <c r="C12" s="16" t="s">
        <v>23</v>
      </c>
      <c r="D12" s="17">
        <v>44284</v>
      </c>
      <c r="E12" s="42" t="s">
        <v>33</v>
      </c>
      <c r="F12" s="18" t="s">
        <v>20</v>
      </c>
      <c r="G12" s="67" t="s">
        <v>24</v>
      </c>
      <c r="H12" s="26"/>
      <c r="I12" s="20" t="s">
        <v>2</v>
      </c>
      <c r="J12" s="14" t="s">
        <v>2</v>
      </c>
      <c r="K12" s="14" t="s">
        <v>2</v>
      </c>
      <c r="L12" s="14" t="s">
        <v>2</v>
      </c>
      <c r="M12" s="33" t="s">
        <v>52</v>
      </c>
      <c r="N12" s="68"/>
      <c r="O12" s="15" t="str">
        <f aca="true" ca="1" t="shared" si="0" ref="O12:O19">IF(TODAY()-D12+1&gt;365,"公表終了","公表継続")</f>
        <v>公表継続</v>
      </c>
    </row>
    <row r="13" spans="2:15" ht="39.75" customHeight="1">
      <c r="B13" s="16" t="s">
        <v>32</v>
      </c>
      <c r="C13" s="16" t="s">
        <v>23</v>
      </c>
      <c r="D13" s="17">
        <v>44284</v>
      </c>
      <c r="E13" s="42" t="s">
        <v>34</v>
      </c>
      <c r="F13" s="18" t="s">
        <v>20</v>
      </c>
      <c r="G13" s="67" t="s">
        <v>24</v>
      </c>
      <c r="H13" s="26"/>
      <c r="I13" s="20" t="s">
        <v>2</v>
      </c>
      <c r="J13" s="14" t="s">
        <v>2</v>
      </c>
      <c r="K13" s="14" t="s">
        <v>2</v>
      </c>
      <c r="L13" s="14" t="s">
        <v>2</v>
      </c>
      <c r="M13" s="33" t="s">
        <v>52</v>
      </c>
      <c r="N13" s="68"/>
      <c r="O13" s="15" t="str">
        <f ca="1" t="shared" si="0"/>
        <v>公表継続</v>
      </c>
    </row>
    <row r="14" spans="2:15" ht="39.75" customHeight="1">
      <c r="B14" s="49" t="s">
        <v>61</v>
      </c>
      <c r="C14" s="16" t="s">
        <v>23</v>
      </c>
      <c r="D14" s="17">
        <v>44284</v>
      </c>
      <c r="E14" s="53" t="s">
        <v>62</v>
      </c>
      <c r="F14" s="18" t="s">
        <v>20</v>
      </c>
      <c r="G14" s="58" t="s">
        <v>24</v>
      </c>
      <c r="H14" s="26">
        <v>4708242</v>
      </c>
      <c r="I14" s="20" t="s">
        <v>2</v>
      </c>
      <c r="J14" s="14" t="s">
        <v>2</v>
      </c>
      <c r="K14" s="14" t="s">
        <v>2</v>
      </c>
      <c r="L14" s="14" t="s">
        <v>2</v>
      </c>
      <c r="M14" s="21" t="s">
        <v>30</v>
      </c>
      <c r="N14" s="59"/>
      <c r="O14" s="15" t="str">
        <f ca="1" t="shared" si="0"/>
        <v>公表継続</v>
      </c>
    </row>
    <row r="15" spans="2:15" ht="39.75" customHeight="1">
      <c r="B15" s="16" t="s">
        <v>18</v>
      </c>
      <c r="C15" s="16" t="s">
        <v>23</v>
      </c>
      <c r="D15" s="17">
        <v>44256</v>
      </c>
      <c r="E15" s="42" t="s">
        <v>27</v>
      </c>
      <c r="F15" s="18" t="s">
        <v>20</v>
      </c>
      <c r="G15" s="55" t="s">
        <v>24</v>
      </c>
      <c r="H15" s="26">
        <v>24694303</v>
      </c>
      <c r="I15" s="20" t="s">
        <v>2</v>
      </c>
      <c r="J15" s="14" t="s">
        <v>2</v>
      </c>
      <c r="K15" s="14" t="s">
        <v>2</v>
      </c>
      <c r="L15" s="14" t="s">
        <v>2</v>
      </c>
      <c r="M15" s="21" t="s">
        <v>52</v>
      </c>
      <c r="N15" s="56"/>
      <c r="O15" s="15" t="str">
        <f ca="1" t="shared" si="0"/>
        <v>公表継続</v>
      </c>
    </row>
    <row r="16" spans="2:15" ht="39.75" customHeight="1">
      <c r="B16" s="16" t="s">
        <v>18</v>
      </c>
      <c r="C16" s="16" t="s">
        <v>23</v>
      </c>
      <c r="D16" s="17">
        <v>44256</v>
      </c>
      <c r="E16" s="42" t="s">
        <v>28</v>
      </c>
      <c r="F16" s="18" t="s">
        <v>20</v>
      </c>
      <c r="G16" s="55" t="s">
        <v>24</v>
      </c>
      <c r="H16" s="26">
        <v>3975761</v>
      </c>
      <c r="I16" s="20" t="s">
        <v>2</v>
      </c>
      <c r="J16" s="14" t="s">
        <v>2</v>
      </c>
      <c r="K16" s="14" t="s">
        <v>2</v>
      </c>
      <c r="L16" s="14" t="s">
        <v>2</v>
      </c>
      <c r="M16" s="21" t="s">
        <v>52</v>
      </c>
      <c r="N16" s="56"/>
      <c r="O16" s="15" t="str">
        <f ca="1" t="shared" si="0"/>
        <v>公表継続</v>
      </c>
    </row>
    <row r="17" spans="2:15" ht="39.75" customHeight="1">
      <c r="B17" s="49" t="s">
        <v>32</v>
      </c>
      <c r="C17" s="30" t="s">
        <v>23</v>
      </c>
      <c r="D17" s="31">
        <v>44256</v>
      </c>
      <c r="E17" s="53" t="s">
        <v>33</v>
      </c>
      <c r="F17" s="32" t="s">
        <v>19</v>
      </c>
      <c r="G17" s="19" t="s">
        <v>35</v>
      </c>
      <c r="H17" s="29">
        <v>7014425</v>
      </c>
      <c r="I17" s="50" t="s">
        <v>35</v>
      </c>
      <c r="J17" s="14" t="s">
        <v>2</v>
      </c>
      <c r="K17" s="14" t="s">
        <v>2</v>
      </c>
      <c r="L17" s="14" t="s">
        <v>2</v>
      </c>
      <c r="M17" s="33" t="s">
        <v>52</v>
      </c>
      <c r="N17" s="54"/>
      <c r="O17" s="15" t="str">
        <f ca="1" t="shared" si="0"/>
        <v>公表継続</v>
      </c>
    </row>
    <row r="18" spans="2:15" ht="39.75" customHeight="1">
      <c r="B18" s="49" t="s">
        <v>32</v>
      </c>
      <c r="C18" s="30" t="s">
        <v>23</v>
      </c>
      <c r="D18" s="31">
        <v>44256</v>
      </c>
      <c r="E18" s="28" t="s">
        <v>34</v>
      </c>
      <c r="F18" s="32" t="s">
        <v>19</v>
      </c>
      <c r="G18" s="19" t="s">
        <v>35</v>
      </c>
      <c r="H18" s="29">
        <v>9075660</v>
      </c>
      <c r="I18" s="50" t="s">
        <v>35</v>
      </c>
      <c r="J18" s="14" t="s">
        <v>2</v>
      </c>
      <c r="K18" s="14" t="s">
        <v>2</v>
      </c>
      <c r="L18" s="14" t="s">
        <v>2</v>
      </c>
      <c r="M18" s="33" t="s">
        <v>52</v>
      </c>
      <c r="N18" s="54"/>
      <c r="O18" s="15" t="str">
        <f ca="1" t="shared" si="0"/>
        <v>公表継続</v>
      </c>
    </row>
    <row r="19" spans="2:15" ht="39.75" customHeight="1">
      <c r="B19" s="49" t="s">
        <v>59</v>
      </c>
      <c r="C19" s="30" t="s">
        <v>23</v>
      </c>
      <c r="D19" s="31">
        <v>44256</v>
      </c>
      <c r="E19" s="57" t="s">
        <v>60</v>
      </c>
      <c r="F19" s="32" t="s">
        <v>19</v>
      </c>
      <c r="G19" s="19" t="s">
        <v>35</v>
      </c>
      <c r="H19" s="29">
        <v>10692000</v>
      </c>
      <c r="I19" s="50" t="s">
        <v>35</v>
      </c>
      <c r="J19" s="14" t="s">
        <v>2</v>
      </c>
      <c r="K19" s="14" t="s">
        <v>2</v>
      </c>
      <c r="L19" s="14" t="s">
        <v>2</v>
      </c>
      <c r="M19" s="33" t="s">
        <v>58</v>
      </c>
      <c r="N19" s="52"/>
      <c r="O19" s="15" t="str">
        <f ca="1" t="shared" si="0"/>
        <v>公表継続</v>
      </c>
    </row>
    <row r="20" spans="2:15" ht="39.75" customHeight="1">
      <c r="B20" s="49" t="s">
        <v>55</v>
      </c>
      <c r="C20" s="30" t="s">
        <v>23</v>
      </c>
      <c r="D20" s="31">
        <v>44256</v>
      </c>
      <c r="E20" s="53" t="s">
        <v>56</v>
      </c>
      <c r="F20" s="32" t="s">
        <v>19</v>
      </c>
      <c r="G20" s="19" t="s">
        <v>35</v>
      </c>
      <c r="H20" s="29">
        <v>2112000</v>
      </c>
      <c r="I20" s="50" t="s">
        <v>35</v>
      </c>
      <c r="J20" s="14" t="s">
        <v>2</v>
      </c>
      <c r="K20" s="14" t="s">
        <v>2</v>
      </c>
      <c r="L20" s="14" t="s">
        <v>2</v>
      </c>
      <c r="M20" s="33" t="s">
        <v>57</v>
      </c>
      <c r="N20" s="51"/>
      <c r="O20" s="15" t="str">
        <f aca="true" ca="1" t="shared" si="1" ref="O20:O25">IF(TODAY()-D20+1&gt;365,"公表終了","公表継続")</f>
        <v>公表継続</v>
      </c>
    </row>
    <row r="21" spans="2:15" ht="39.75" customHeight="1">
      <c r="B21" s="49" t="s">
        <v>53</v>
      </c>
      <c r="C21" s="30" t="s">
        <v>23</v>
      </c>
      <c r="D21" s="31">
        <v>44231</v>
      </c>
      <c r="E21" s="49" t="s">
        <v>31</v>
      </c>
      <c r="F21" s="32" t="s">
        <v>19</v>
      </c>
      <c r="G21" s="47" t="s">
        <v>24</v>
      </c>
      <c r="H21" s="26">
        <v>1252350</v>
      </c>
      <c r="I21" s="47" t="s">
        <v>24</v>
      </c>
      <c r="J21" s="14" t="s">
        <v>2</v>
      </c>
      <c r="K21" s="14" t="s">
        <v>2</v>
      </c>
      <c r="L21" s="14" t="s">
        <v>2</v>
      </c>
      <c r="M21" s="49" t="s">
        <v>54</v>
      </c>
      <c r="N21" s="48"/>
      <c r="O21" s="15" t="str">
        <f ca="1" t="shared" si="1"/>
        <v>公表継続</v>
      </c>
    </row>
    <row r="22" spans="2:15" ht="39.75" customHeight="1">
      <c r="B22" s="49" t="s">
        <v>50</v>
      </c>
      <c r="C22" s="30" t="s">
        <v>23</v>
      </c>
      <c r="D22" s="31">
        <v>44218</v>
      </c>
      <c r="E22" s="28" t="s">
        <v>51</v>
      </c>
      <c r="F22" s="32" t="s">
        <v>19</v>
      </c>
      <c r="G22" s="19" t="s">
        <v>35</v>
      </c>
      <c r="H22" s="29">
        <v>70177476</v>
      </c>
      <c r="I22" s="50" t="s">
        <v>35</v>
      </c>
      <c r="J22" s="14" t="s">
        <v>2</v>
      </c>
      <c r="K22" s="14" t="s">
        <v>2</v>
      </c>
      <c r="L22" s="14" t="s">
        <v>2</v>
      </c>
      <c r="M22" s="33" t="s">
        <v>52</v>
      </c>
      <c r="N22" s="44"/>
      <c r="O22" s="15" t="str">
        <f ca="1" t="shared" si="1"/>
        <v>公表継続</v>
      </c>
    </row>
    <row r="23" spans="2:15" ht="39.75" customHeight="1">
      <c r="B23" s="24" t="s">
        <v>22</v>
      </c>
      <c r="C23" s="16" t="s">
        <v>23</v>
      </c>
      <c r="D23" s="17">
        <v>44193</v>
      </c>
      <c r="E23" s="49" t="s">
        <v>76</v>
      </c>
      <c r="F23" s="32" t="s">
        <v>19</v>
      </c>
      <c r="G23" s="43"/>
      <c r="H23" s="26">
        <v>3777402</v>
      </c>
      <c r="I23" s="43"/>
      <c r="J23" s="13"/>
      <c r="K23" s="14"/>
      <c r="L23" s="14"/>
      <c r="M23" s="33" t="s">
        <v>78</v>
      </c>
      <c r="N23" s="44"/>
      <c r="O23" s="15" t="str">
        <f ca="1" t="shared" si="1"/>
        <v>公表継続</v>
      </c>
    </row>
    <row r="24" spans="2:15" ht="39.75" customHeight="1">
      <c r="B24" s="24" t="s">
        <v>22</v>
      </c>
      <c r="C24" s="16" t="s">
        <v>23</v>
      </c>
      <c r="D24" s="17">
        <v>44193</v>
      </c>
      <c r="E24" s="49" t="s">
        <v>77</v>
      </c>
      <c r="F24" s="32" t="s">
        <v>19</v>
      </c>
      <c r="G24" s="43"/>
      <c r="H24" s="26">
        <v>2584720</v>
      </c>
      <c r="I24" s="43"/>
      <c r="J24" s="13"/>
      <c r="K24" s="14"/>
      <c r="L24" s="14"/>
      <c r="M24" s="33" t="s">
        <v>78</v>
      </c>
      <c r="N24" s="44"/>
      <c r="O24" s="15" t="str">
        <f ca="1" t="shared" si="1"/>
        <v>公表継続</v>
      </c>
    </row>
    <row r="25" spans="2:15" ht="40.5" customHeight="1">
      <c r="B25" s="46" t="s">
        <v>45</v>
      </c>
      <c r="C25" s="16" t="s">
        <v>23</v>
      </c>
      <c r="D25" s="17">
        <v>44071</v>
      </c>
      <c r="E25" s="42" t="s">
        <v>47</v>
      </c>
      <c r="F25" s="18" t="s">
        <v>19</v>
      </c>
      <c r="G25" s="40" t="s">
        <v>24</v>
      </c>
      <c r="H25" s="45" t="s">
        <v>49</v>
      </c>
      <c r="I25" s="40" t="s">
        <v>24</v>
      </c>
      <c r="J25" s="13" t="s">
        <v>24</v>
      </c>
      <c r="K25" s="14" t="s">
        <v>24</v>
      </c>
      <c r="L25" s="14" t="s">
        <v>24</v>
      </c>
      <c r="M25" s="21" t="s">
        <v>44</v>
      </c>
      <c r="N25" s="41"/>
      <c r="O25" s="15" t="str">
        <f ca="1" t="shared" si="1"/>
        <v>公表継続</v>
      </c>
    </row>
    <row r="26" spans="2:15" ht="40.5" customHeight="1">
      <c r="B26" s="46" t="s">
        <v>46</v>
      </c>
      <c r="C26" s="16" t="s">
        <v>23</v>
      </c>
      <c r="D26" s="17">
        <v>44071</v>
      </c>
      <c r="E26" s="42" t="s">
        <v>43</v>
      </c>
      <c r="F26" s="18" t="s">
        <v>19</v>
      </c>
      <c r="G26" s="38" t="s">
        <v>24</v>
      </c>
      <c r="H26" s="45" t="s">
        <v>48</v>
      </c>
      <c r="I26" s="38" t="s">
        <v>24</v>
      </c>
      <c r="J26" s="13" t="s">
        <v>24</v>
      </c>
      <c r="K26" s="14" t="s">
        <v>24</v>
      </c>
      <c r="L26" s="14" t="s">
        <v>24</v>
      </c>
      <c r="M26" s="21" t="s">
        <v>44</v>
      </c>
      <c r="N26" s="39"/>
      <c r="O26" s="15" t="str">
        <f ca="1">IF(TODAY()-D26+1&gt;365,"公表終了","公表継続")</f>
        <v>公表継続</v>
      </c>
    </row>
    <row r="27" spans="2:15" ht="39.75" customHeight="1">
      <c r="B27" s="16" t="s">
        <v>36</v>
      </c>
      <c r="C27" s="16" t="s">
        <v>23</v>
      </c>
      <c r="D27" s="17">
        <v>44012</v>
      </c>
      <c r="E27" s="37" t="s">
        <v>40</v>
      </c>
      <c r="F27" s="18" t="s">
        <v>19</v>
      </c>
      <c r="G27" s="19" t="s">
        <v>35</v>
      </c>
      <c r="H27" s="29">
        <v>9363013</v>
      </c>
      <c r="I27" s="20" t="s">
        <v>35</v>
      </c>
      <c r="J27" s="36" t="s">
        <v>2</v>
      </c>
      <c r="K27" s="36" t="s">
        <v>2</v>
      </c>
      <c r="L27" s="36" t="s">
        <v>2</v>
      </c>
      <c r="M27" s="21" t="s">
        <v>38</v>
      </c>
      <c r="N27" s="34"/>
      <c r="O27" s="15" t="str">
        <f ca="1">IF(TODAY()-D27+1&gt;365,"公表終了","公表継続")</f>
        <v>公表継続</v>
      </c>
    </row>
    <row r="28" spans="2:15" ht="39.75" customHeight="1">
      <c r="B28" s="16" t="s">
        <v>36</v>
      </c>
      <c r="C28" s="16" t="s">
        <v>23</v>
      </c>
      <c r="D28" s="17">
        <v>44012</v>
      </c>
      <c r="E28" s="37" t="s">
        <v>39</v>
      </c>
      <c r="F28" s="18" t="s">
        <v>19</v>
      </c>
      <c r="G28" s="19" t="s">
        <v>35</v>
      </c>
      <c r="H28" s="29">
        <v>1257262</v>
      </c>
      <c r="I28" s="20" t="s">
        <v>35</v>
      </c>
      <c r="J28" s="36" t="s">
        <v>2</v>
      </c>
      <c r="K28" s="36" t="s">
        <v>2</v>
      </c>
      <c r="L28" s="36" t="s">
        <v>2</v>
      </c>
      <c r="M28" s="21" t="s">
        <v>38</v>
      </c>
      <c r="N28" s="34"/>
      <c r="O28" s="15" t="str">
        <f ca="1">IF(TODAY()-D28+1&gt;365,"公表終了","公表継続")</f>
        <v>公表継続</v>
      </c>
    </row>
    <row r="29" spans="2:15" ht="39.75" customHeight="1">
      <c r="B29" s="16" t="s">
        <v>36</v>
      </c>
      <c r="C29" s="16" t="s">
        <v>23</v>
      </c>
      <c r="D29" s="17">
        <v>44012</v>
      </c>
      <c r="E29" s="37" t="s">
        <v>37</v>
      </c>
      <c r="F29" s="18" t="s">
        <v>19</v>
      </c>
      <c r="G29" s="19" t="s">
        <v>35</v>
      </c>
      <c r="H29" s="29">
        <v>6959266</v>
      </c>
      <c r="I29" s="20" t="s">
        <v>35</v>
      </c>
      <c r="J29" s="36" t="s">
        <v>2</v>
      </c>
      <c r="K29" s="36" t="s">
        <v>2</v>
      </c>
      <c r="L29" s="36" t="s">
        <v>2</v>
      </c>
      <c r="M29" s="21" t="s">
        <v>38</v>
      </c>
      <c r="N29" s="34"/>
      <c r="O29" s="15" t="str">
        <f ca="1">IF(TODAY()-D29+1&gt;365,"公表終了","公表継続")</f>
        <v>公表継続</v>
      </c>
    </row>
    <row r="30" spans="2:15" ht="39.75" customHeight="1">
      <c r="B30" s="16" t="s">
        <v>25</v>
      </c>
      <c r="C30" s="16" t="s">
        <v>23</v>
      </c>
      <c r="D30" s="17">
        <v>44007</v>
      </c>
      <c r="E30" s="37" t="s">
        <v>21</v>
      </c>
      <c r="F30" s="18" t="s">
        <v>19</v>
      </c>
      <c r="G30" s="19" t="s">
        <v>35</v>
      </c>
      <c r="H30" s="29" t="s">
        <v>41</v>
      </c>
      <c r="I30" s="20" t="s">
        <v>35</v>
      </c>
      <c r="J30" s="36" t="s">
        <v>2</v>
      </c>
      <c r="K30" s="36" t="s">
        <v>2</v>
      </c>
      <c r="L30" s="36" t="s">
        <v>2</v>
      </c>
      <c r="M30" s="21" t="s">
        <v>42</v>
      </c>
      <c r="N30" s="35"/>
      <c r="O30" s="15" t="str">
        <f ca="1">IF(TODAY()-D30+1&gt;365,"公表終了","公表継続")</f>
        <v>公表継続</v>
      </c>
    </row>
    <row r="31" spans="1:5" ht="15" customHeight="1">
      <c r="A31" s="2"/>
      <c r="B31" s="22" t="s">
        <v>13</v>
      </c>
      <c r="C31" s="1"/>
      <c r="D31" s="1"/>
      <c r="E31" s="1"/>
    </row>
    <row r="32" spans="2:5" ht="15" customHeight="1">
      <c r="B32" s="22" t="s">
        <v>14</v>
      </c>
      <c r="C32" s="1"/>
      <c r="D32" s="1"/>
      <c r="E32" s="23"/>
    </row>
    <row r="33" ht="24.75" customHeight="1"/>
    <row r="34" ht="24.75" customHeight="1"/>
    <row r="35" ht="24.75" customHeight="1"/>
    <row r="36" ht="24.75" customHeight="1"/>
    <row r="37" ht="24.75" customHeight="1"/>
    <row r="38" ht="24.75" customHeight="1"/>
    <row r="39" ht="24.75" customHeight="1"/>
    <row r="40" ht="24.75" customHeight="1"/>
    <row r="41" ht="24.75" customHeight="1"/>
  </sheetData>
  <sheetProtection/>
  <autoFilter ref="B4:O32"/>
  <mergeCells count="10">
    <mergeCell ref="H3:H4"/>
    <mergeCell ref="I3:I4"/>
    <mergeCell ref="M3:M4"/>
    <mergeCell ref="O3:O4"/>
    <mergeCell ref="B3:B4"/>
    <mergeCell ref="C3:C4"/>
    <mergeCell ref="D3:D4"/>
    <mergeCell ref="E3:E4"/>
    <mergeCell ref="F3:F4"/>
    <mergeCell ref="G3:G4"/>
  </mergeCells>
  <dataValidations count="2">
    <dataValidation type="list" allowBlank="1" showInputMessage="1" sqref="J27:J30 J5:J8 J10:J11 J12:J22">
      <formula1>"公財,公社,特財,特社"</formula1>
    </dataValidation>
    <dataValidation type="list" allowBlank="1" showInputMessage="1" sqref="K27:K30 K5:K8 K10:K11 K12:K22">
      <formula1>"国所管,都道府県所管"</formula1>
    </dataValidation>
  </dataValidations>
  <printOptions horizontalCentered="1"/>
  <pageMargins left="0.1968503937007874" right="0.1968503937007874" top="0.7480314960629921" bottom="0.3937007874015748" header="0.35433070866141736" footer="0.31496062992125984"/>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szec</cp:lastModifiedBy>
  <cp:lastPrinted>2021-03-25T00:31:44Z</cp:lastPrinted>
  <dcterms:created xsi:type="dcterms:W3CDTF">2009-10-08T06:08:57Z</dcterms:created>
  <dcterms:modified xsi:type="dcterms:W3CDTF">2021-03-30T02:03:02Z</dcterms:modified>
  <cp:category/>
  <cp:version/>
  <cp:contentType/>
  <cp:contentStatus/>
</cp:coreProperties>
</file>