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140.56.133\kikaku\01 契約係長\06 契約情報公表（予定価100万以上）\R04.11.01\"/>
    </mc:Choice>
  </mc:AlternateContent>
  <xr:revisionPtr revIDLastSave="0" documentId="13_ncr:1_{2D84444C-CDC0-4C73-B040-C879BC71F853}" xr6:coauthVersionLast="47" xr6:coauthVersionMax="47" xr10:uidLastSave="{00000000-0000-0000-0000-000000000000}"/>
  <bookViews>
    <workbookView xWindow="-120" yWindow="-120" windowWidth="29040" windowHeight="15840" tabRatio="721" xr2:uid="{00000000-000D-0000-FFFF-FFFF00000000}"/>
  </bookViews>
  <sheets>
    <sheet name="別紙２" sheetId="2" r:id="rId1"/>
  </sheets>
  <definedNames>
    <definedName name="_xlnm._FilterDatabase" localSheetId="0" hidden="1">別紙２!$B$4:$O$52</definedName>
    <definedName name="_xlnm.Print_Area" localSheetId="0">別紙２!$B$1:$M$51</definedName>
    <definedName name="_xlnm.Print_Titles" localSheetId="0">別紙２!$1:$4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 i="2" l="1"/>
  <c r="O9" i="2"/>
  <c r="O8" i="2"/>
  <c r="O6" i="2"/>
  <c r="O17" i="2"/>
  <c r="O16" i="2"/>
  <c r="O15" i="2"/>
  <c r="O14" i="2"/>
  <c r="O13" i="2"/>
  <c r="O12" i="2"/>
  <c r="O11" i="2"/>
  <c r="O10" i="2"/>
  <c r="O18" i="2"/>
  <c r="O28" i="2" l="1"/>
  <c r="O27" i="2"/>
  <c r="O26" i="2"/>
  <c r="O25" i="2"/>
  <c r="O24" i="2"/>
  <c r="O23" i="2"/>
  <c r="O22" i="2"/>
  <c r="O21" i="2"/>
  <c r="O20" i="2"/>
  <c r="O19" i="2"/>
  <c r="O29" i="2"/>
  <c r="O30" i="2"/>
  <c r="O43" i="2"/>
  <c r="O42" i="2"/>
  <c r="O41" i="2"/>
  <c r="O40" i="2"/>
  <c r="O39" i="2"/>
  <c r="O38" i="2"/>
  <c r="O37" i="2"/>
  <c r="O36" i="2"/>
  <c r="O35" i="2"/>
  <c r="O34" i="2"/>
  <c r="O33" i="2"/>
  <c r="O32" i="2"/>
  <c r="O31" i="2"/>
  <c r="O44" i="2"/>
  <c r="O45" i="2"/>
  <c r="O46" i="2"/>
  <c r="O47" i="2"/>
  <c r="O48" i="2"/>
  <c r="O49" i="2"/>
  <c r="O50" i="2"/>
</calcChain>
</file>

<file path=xl/sharedStrings.xml><?xml version="1.0" encoding="utf-8"?>
<sst xmlns="http://schemas.openxmlformats.org/spreadsheetml/2006/main" count="479" uniqueCount="102">
  <si>
    <t>（別紙2）</t>
    <rPh sb="1" eb="3">
      <t>ベッシ</t>
    </rPh>
    <phoneticPr fontId="3"/>
  </si>
  <si>
    <t>契約事務取扱細則第26条の2に基づく競争入札に係る情報の公表（物品役務等）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</si>
  <si>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t>
  </si>
  <si>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2"/>
  </si>
  <si>
    <t>経理責任者の氏名､
名称及び所在地</t>
    <rPh sb="0" eb="2">
      <t>ケイリ</t>
    </rPh>
    <rPh sb="2" eb="5">
      <t>セキニンシャ</t>
    </rPh>
    <rPh sb="6" eb="8">
      <t>シメイ</t>
    </rPh>
    <rPh sb="10" eb="12">
      <t>メイショウ</t>
    </rPh>
    <rPh sb="12" eb="13">
      <t>オヨ</t>
    </rPh>
    <rPh sb="14" eb="17">
      <t>ショザイチ</t>
    </rPh>
    <phoneticPr fontId="2"/>
  </si>
  <si>
    <t>契約を締結
した日</t>
    <rPh sb="0" eb="2">
      <t>ケイヤク</t>
    </rPh>
    <rPh sb="3" eb="5">
      <t>テイケツ</t>
    </rPh>
    <rPh sb="8" eb="9">
      <t>ヒ</t>
    </rPh>
    <phoneticPr fontId="2"/>
  </si>
  <si>
    <t>契約の相手方の
氏名及び住所</t>
    <rPh sb="0" eb="2">
      <t>ケイヤク</t>
    </rPh>
    <rPh sb="3" eb="6">
      <t>アイテカタ</t>
    </rPh>
    <rPh sb="8" eb="10">
      <t>シメイ</t>
    </rPh>
    <rPh sb="10" eb="11">
      <t>オヨ</t>
    </rPh>
    <rPh sb="12" eb="14">
      <t>ジュウショ</t>
    </rPh>
    <phoneticPr fontId="2"/>
  </si>
  <si>
    <t>一般･指名競争入札
公募型企画競争
の別</t>
    <rPh sb="0" eb="2">
      <t>イッパン</t>
    </rPh>
    <rPh sb="3" eb="5">
      <t>シメイ</t>
    </rPh>
    <rPh sb="5" eb="7">
      <t>キョウソウ</t>
    </rPh>
    <rPh sb="7" eb="9">
      <t>ニュウサツ</t>
    </rPh>
    <rPh sb="10" eb="12">
      <t>コウボ</t>
    </rPh>
    <rPh sb="12" eb="13">
      <t>カタ</t>
    </rPh>
    <rPh sb="13" eb="15">
      <t>キカク</t>
    </rPh>
    <rPh sb="15" eb="17">
      <t>キョウソウ</t>
    </rPh>
    <rPh sb="19" eb="20">
      <t>ベツ</t>
    </rPh>
    <phoneticPr fontId="2"/>
  </si>
  <si>
    <t>予定価格
(円)</t>
    <rPh sb="0" eb="2">
      <t>ヨテイ</t>
    </rPh>
    <rPh sb="2" eb="4">
      <t>カカク</t>
    </rPh>
    <rPh sb="6" eb="7">
      <t>エン</t>
    </rPh>
    <phoneticPr fontId="2"/>
  </si>
  <si>
    <t>契約金額
(円)</t>
    <rPh sb="0" eb="2">
      <t>ケイヤク</t>
    </rPh>
    <rPh sb="2" eb="4">
      <t>キンガク</t>
    </rPh>
    <rPh sb="6" eb="7">
      <t>エン</t>
    </rPh>
    <phoneticPr fontId="2"/>
  </si>
  <si>
    <t>落札率
(％)</t>
    <rPh sb="0" eb="2">
      <t>ラクサツ</t>
    </rPh>
    <rPh sb="2" eb="3">
      <t>リツ</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</si>
  <si>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</si>
  <si>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</si>
  <si>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</si>
  <si>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</si>
  <si>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備　考</t>
    <rPh sb="0" eb="1">
      <t>ソノオ</t>
    </rPh>
    <rPh sb="2" eb="3">
      <t>コウ</t>
    </rPh>
    <phoneticPr fontId="2"/>
  </si>
  <si>
    <t>国所管、
都道府県所管
の区分</t>
    <phoneticPr fontId="2"/>
  </si>
  <si>
    <t>応札・
応募者数</t>
    <phoneticPr fontId="2"/>
  </si>
  <si>
    <t>濃厚流動食の購入</t>
    <rPh sb="0" eb="2">
      <t>ノウコウ</t>
    </rPh>
    <rPh sb="2" eb="5">
      <t>リュウドウショク</t>
    </rPh>
    <phoneticPr fontId="6"/>
  </si>
  <si>
    <t>一般競争入札</t>
  </si>
  <si>
    <t>一般競争入札</t>
    <phoneticPr fontId="2"/>
  </si>
  <si>
    <t>鈴与商事株式会社静岡支店
静岡県静岡市葵区長沼８９７－２</t>
    <rPh sb="0" eb="2">
      <t>スズヨ</t>
    </rPh>
    <rPh sb="2" eb="4">
      <t>ショウジ</t>
    </rPh>
    <rPh sb="4" eb="6">
      <t>カブシキ</t>
    </rPh>
    <rPh sb="6" eb="8">
      <t>カイシャ</t>
    </rPh>
    <rPh sb="8" eb="10">
      <t>シズオカ</t>
    </rPh>
    <rPh sb="10" eb="12">
      <t>シテン</t>
    </rPh>
    <rPh sb="13" eb="16">
      <t>シズオカケン</t>
    </rPh>
    <rPh sb="16" eb="19">
      <t>シズオカシ</t>
    </rPh>
    <rPh sb="19" eb="21">
      <t>アオイク</t>
    </rPh>
    <rPh sb="21" eb="23">
      <t>ナガヌマ</t>
    </rPh>
    <phoneticPr fontId="6"/>
  </si>
  <si>
    <t>外国語雑誌購入契約</t>
    <rPh sb="0" eb="3">
      <t>ガイコクゴ</t>
    </rPh>
    <rPh sb="3" eb="5">
      <t>ザッシ</t>
    </rPh>
    <rPh sb="5" eb="7">
      <t>コウニュウ</t>
    </rPh>
    <rPh sb="7" eb="9">
      <t>ケイヤク</t>
    </rPh>
    <phoneticPr fontId="2"/>
  </si>
  <si>
    <t>静岡てんかん・神経医療センター
静岡県静岡市葵区漆山」８８６
院長　髙橋　幸利</t>
    <rPh sb="34" eb="36">
      <t>タカハシ</t>
    </rPh>
    <rPh sb="37" eb="39">
      <t>ユキトシ</t>
    </rPh>
    <phoneticPr fontId="6"/>
  </si>
  <si>
    <t>-</t>
    <phoneticPr fontId="24"/>
  </si>
  <si>
    <t>工事の名称､場所､
及び種別</t>
    <rPh sb="0" eb="2">
      <t>コウジ</t>
    </rPh>
    <rPh sb="3" eb="5">
      <t>メイショウ</t>
    </rPh>
    <rPh sb="6" eb="8">
      <t>バショ</t>
    </rPh>
    <rPh sb="10" eb="11">
      <t>オヨ</t>
    </rPh>
    <rPh sb="12" eb="14">
      <t>シュベツ</t>
    </rPh>
    <phoneticPr fontId="2"/>
  </si>
  <si>
    <t>株式会社フード・デリ
静岡県焼津市相川１２７２番地</t>
    <rPh sb="0" eb="4">
      <t>カブシキカイシャ</t>
    </rPh>
    <rPh sb="11" eb="14">
      <t>シズオカケン</t>
    </rPh>
    <rPh sb="14" eb="17">
      <t>ヤイヅシ</t>
    </rPh>
    <rPh sb="17" eb="19">
      <t>アイカワ</t>
    </rPh>
    <rPh sb="23" eb="25">
      <t>バンチ</t>
    </rPh>
    <phoneticPr fontId="24"/>
  </si>
  <si>
    <t>ベルメディカルケア株式会社
静岡県静岡市清水区松原町５番２２号</t>
    <rPh sb="9" eb="12">
      <t>カブシキカイ</t>
    </rPh>
    <rPh sb="12" eb="13">
      <t>シャ</t>
    </rPh>
    <rPh sb="14" eb="17">
      <t>シズオカケン</t>
    </rPh>
    <rPh sb="17" eb="20">
      <t>シズオカシ</t>
    </rPh>
    <rPh sb="20" eb="23">
      <t>シミズク</t>
    </rPh>
    <rPh sb="23" eb="25">
      <t>マツハラ</t>
    </rPh>
    <rPh sb="25" eb="26">
      <t>マチ</t>
    </rPh>
    <rPh sb="27" eb="28">
      <t>バン</t>
    </rPh>
    <rPh sb="30" eb="31">
      <t>ゴウ</t>
    </rPh>
    <phoneticPr fontId="24"/>
  </si>
  <si>
    <t>紙オムツ購入契約</t>
    <rPh sb="0" eb="1">
      <t>カミ</t>
    </rPh>
    <rPh sb="4" eb="8">
      <t>コウニュウケイヤク</t>
    </rPh>
    <phoneticPr fontId="6"/>
  </si>
  <si>
    <t>ワタキューセイモア株式会社静岡営業所
静岡県沼津市上香貫槇島町槇島町1264-1</t>
    <rPh sb="9" eb="13">
      <t>カブシキガイシャ</t>
    </rPh>
    <rPh sb="13" eb="15">
      <t>シズオカ</t>
    </rPh>
    <rPh sb="15" eb="18">
      <t>エイギョウショ</t>
    </rPh>
    <rPh sb="19" eb="22">
      <t>シズオカケン</t>
    </rPh>
    <rPh sb="22" eb="25">
      <t>ヌマヅシ</t>
    </rPh>
    <rPh sb="25" eb="26">
      <t>ウエ</t>
    </rPh>
    <rPh sb="26" eb="27">
      <t>カオル</t>
    </rPh>
    <rPh sb="27" eb="28">
      <t>ツラヌ</t>
    </rPh>
    <rPh sb="28" eb="31">
      <t>マキシマチョウ</t>
    </rPh>
    <rPh sb="31" eb="34">
      <t>マキシマチョウ</t>
    </rPh>
    <phoneticPr fontId="6"/>
  </si>
  <si>
    <t>やまもと企画株式会社
岐阜県可児市塩河1054番地の1</t>
    <rPh sb="4" eb="6">
      <t>キカク</t>
    </rPh>
    <rPh sb="6" eb="10">
      <t>カブシキカイシャ</t>
    </rPh>
    <rPh sb="11" eb="14">
      <t>ギフケン</t>
    </rPh>
    <rPh sb="14" eb="17">
      <t>カニシ</t>
    </rPh>
    <rPh sb="17" eb="19">
      <t>シオカワ</t>
    </rPh>
    <rPh sb="23" eb="25">
      <t>バンチ</t>
    </rPh>
    <phoneticPr fontId="6"/>
  </si>
  <si>
    <t>-</t>
  </si>
  <si>
    <t>検体検査委託契約</t>
    <rPh sb="0" eb="2">
      <t>ケンタイ</t>
    </rPh>
    <rPh sb="2" eb="4">
      <t>ケンサ</t>
    </rPh>
    <rPh sb="4" eb="6">
      <t>イタク</t>
    </rPh>
    <rPh sb="6" eb="8">
      <t>ケイヤク</t>
    </rPh>
    <phoneticPr fontId="6"/>
  </si>
  <si>
    <t>株式会社エスアールエル
東京都新宿区西新宿2丁目1番1号</t>
    <rPh sb="0" eb="2">
      <t>カブシキ</t>
    </rPh>
    <rPh sb="2" eb="4">
      <t>カイシャ</t>
    </rPh>
    <phoneticPr fontId="6"/>
  </si>
  <si>
    <t>株式会社ビー・エム・エル　静岡営業所
静岡県静岡市駿河区高松2丁目26-5</t>
    <rPh sb="0" eb="4">
      <t>カブシキカイシャ</t>
    </rPh>
    <rPh sb="13" eb="18">
      <t>シズオカエイギョウショ</t>
    </rPh>
    <rPh sb="19" eb="30">
      <t>シズオカケンシズオカシスルガクタカマツ</t>
    </rPh>
    <rPh sb="31" eb="33">
      <t>チョウメ</t>
    </rPh>
    <phoneticPr fontId="6"/>
  </si>
  <si>
    <t>株式会社LSIメディエンス
東京都千代田区内神田一丁目13番4号</t>
    <rPh sb="0" eb="4">
      <t>カブシキカイシャ</t>
    </rPh>
    <rPh sb="14" eb="21">
      <t>トウキョウトチヨダク</t>
    </rPh>
    <rPh sb="21" eb="24">
      <t>ウチカンダ</t>
    </rPh>
    <rPh sb="24" eb="27">
      <t>１チョウメ</t>
    </rPh>
    <rPh sb="29" eb="30">
      <t>バン</t>
    </rPh>
    <rPh sb="31" eb="32">
      <t>ゴウ</t>
    </rPh>
    <phoneticPr fontId="6"/>
  </si>
  <si>
    <t>庁舎電力の調達</t>
    <rPh sb="0" eb="2">
      <t>チョウシャ</t>
    </rPh>
    <rPh sb="2" eb="4">
      <t>デンリョク</t>
    </rPh>
    <rPh sb="5" eb="7">
      <t>チョウタツ</t>
    </rPh>
    <phoneticPr fontId="2"/>
  </si>
  <si>
    <t>医療用消耗品・衛生材料購入</t>
    <rPh sb="0" eb="6">
      <t>イリョウヨウショウモウヒン</t>
    </rPh>
    <rPh sb="7" eb="11">
      <t>エイセイザイリョウ</t>
    </rPh>
    <rPh sb="11" eb="13">
      <t>コウニュウ</t>
    </rPh>
    <phoneticPr fontId="24"/>
  </si>
  <si>
    <t>静岡てんかん・神経医療センター
静岡県静岡市葵区漆山」８８２
院長　髙橋　幸利</t>
    <rPh sb="34" eb="36">
      <t>タカハシ</t>
    </rPh>
    <rPh sb="37" eb="39">
      <t>ユキトシ</t>
    </rPh>
    <phoneticPr fontId="6"/>
  </si>
  <si>
    <t>静岡てんかん・神経医療センター
静岡県静岡市葵区漆山」８８３
院長　髙橋　幸利</t>
    <rPh sb="34" eb="36">
      <t>タカハシ</t>
    </rPh>
    <rPh sb="37" eb="39">
      <t>ユキトシ</t>
    </rPh>
    <phoneticPr fontId="6"/>
  </si>
  <si>
    <t>静岡てんかん・神経医療センター
静岡県静岡市葵区漆山」８８４
院長　髙橋　幸利</t>
    <rPh sb="34" eb="36">
      <t>タカハシ</t>
    </rPh>
    <rPh sb="37" eb="39">
      <t>ユキトシ</t>
    </rPh>
    <phoneticPr fontId="6"/>
  </si>
  <si>
    <t>静岡てんかん・神経医療センター
静岡県静岡市葵区漆山」８８５
院長　髙橋　幸利</t>
    <rPh sb="34" eb="36">
      <t>タカハシ</t>
    </rPh>
    <rPh sb="37" eb="39">
      <t>ユキトシ</t>
    </rPh>
    <phoneticPr fontId="6"/>
  </si>
  <si>
    <t>協和医科器械株式会社
静岡県静岡市駿河区池田１５６番地の２</t>
    <phoneticPr fontId="24"/>
  </si>
  <si>
    <t>株式会社八神製作所
静岡県静岡市駿河区国吉田１丁目１０－２０</t>
    <rPh sb="0" eb="4">
      <t>カブシキカイシャ</t>
    </rPh>
    <rPh sb="4" eb="6">
      <t>ヤガミ</t>
    </rPh>
    <rPh sb="6" eb="8">
      <t>セイサク</t>
    </rPh>
    <rPh sb="8" eb="9">
      <t>ジョ</t>
    </rPh>
    <rPh sb="10" eb="16">
      <t>シズオカケンシズオカシ</t>
    </rPh>
    <rPh sb="16" eb="19">
      <t>スルガク</t>
    </rPh>
    <rPh sb="19" eb="22">
      <t>クニヨシダ</t>
    </rPh>
    <rPh sb="23" eb="25">
      <t>チョウメ</t>
    </rPh>
    <phoneticPr fontId="24"/>
  </si>
  <si>
    <t>静岡酸素株式会社
静岡県静岡市駿河区曲金5丁目16番6号</t>
    <rPh sb="0" eb="2">
      <t>シズオカ</t>
    </rPh>
    <rPh sb="2" eb="4">
      <t>サンソ</t>
    </rPh>
    <rPh sb="18" eb="20">
      <t>マガリカネ</t>
    </rPh>
    <rPh sb="21" eb="23">
      <t>チョウメ</t>
    </rPh>
    <rPh sb="25" eb="26">
      <t>バン</t>
    </rPh>
    <rPh sb="27" eb="28">
      <t>ゴウ</t>
    </rPh>
    <phoneticPr fontId="24"/>
  </si>
  <si>
    <t>医療用酸素等購入契約</t>
    <rPh sb="0" eb="3">
      <t>イリョウヨウ</t>
    </rPh>
    <rPh sb="3" eb="5">
      <t>サンソ</t>
    </rPh>
    <rPh sb="5" eb="6">
      <t>トウ</t>
    </rPh>
    <rPh sb="6" eb="10">
      <t>コウニュウケイヤク</t>
    </rPh>
    <phoneticPr fontId="24"/>
  </si>
  <si>
    <t>日星コーポレーション株式会社
静岡県静岡市駿河区国吉田二丁目2番25号</t>
    <rPh sb="0" eb="2">
      <t>ニッセイ</t>
    </rPh>
    <rPh sb="10" eb="12">
      <t>カブシキ</t>
    </rPh>
    <rPh sb="12" eb="14">
      <t>カイシャ</t>
    </rPh>
    <rPh sb="15" eb="17">
      <t>シズオカ</t>
    </rPh>
    <rPh sb="17" eb="18">
      <t>ケン</t>
    </rPh>
    <rPh sb="18" eb="21">
      <t>シズオカシ</t>
    </rPh>
    <rPh sb="21" eb="23">
      <t>スルガ</t>
    </rPh>
    <rPh sb="23" eb="24">
      <t>ク</t>
    </rPh>
    <rPh sb="24" eb="27">
      <t>クニヨシダ</t>
    </rPh>
    <rPh sb="27" eb="30">
      <t>2チョウメ</t>
    </rPh>
    <rPh sb="31" eb="32">
      <t>バン</t>
    </rPh>
    <rPh sb="34" eb="35">
      <t>ゴウ</t>
    </rPh>
    <phoneticPr fontId="6"/>
  </si>
  <si>
    <t>株式会社メディセオ
東京都中央区八重洲二丁目7番15号</t>
    <rPh sb="0" eb="2">
      <t>カブシキ</t>
    </rPh>
    <rPh sb="2" eb="4">
      <t>カイシャ</t>
    </rPh>
    <rPh sb="10" eb="13">
      <t>トウキョウト</t>
    </rPh>
    <rPh sb="13" eb="15">
      <t>チュウオウ</t>
    </rPh>
    <rPh sb="15" eb="16">
      <t>ク</t>
    </rPh>
    <rPh sb="16" eb="19">
      <t>ヤエス</t>
    </rPh>
    <rPh sb="19" eb="20">
      <t>フタ</t>
    </rPh>
    <rPh sb="20" eb="22">
      <t>チョウメ</t>
    </rPh>
    <rPh sb="23" eb="24">
      <t>バン</t>
    </rPh>
    <rPh sb="26" eb="27">
      <t>ゴウ</t>
    </rPh>
    <phoneticPr fontId="6"/>
  </si>
  <si>
    <t>中北薬品株式会社　静岡支店
静岡県静岡市駿河区池田65番地の6</t>
    <rPh sb="0" eb="2">
      <t>ナカキタ</t>
    </rPh>
    <rPh sb="2" eb="4">
      <t>ヤクヒン</t>
    </rPh>
    <rPh sb="4" eb="6">
      <t>カブシキ</t>
    </rPh>
    <rPh sb="6" eb="8">
      <t>カイシャ</t>
    </rPh>
    <rPh sb="9" eb="11">
      <t>シズオカ</t>
    </rPh>
    <rPh sb="11" eb="13">
      <t>シテン</t>
    </rPh>
    <rPh sb="14" eb="16">
      <t>シズオカ</t>
    </rPh>
    <rPh sb="16" eb="17">
      <t>ケン</t>
    </rPh>
    <rPh sb="17" eb="19">
      <t>シズオカ</t>
    </rPh>
    <rPh sb="19" eb="20">
      <t>シ</t>
    </rPh>
    <rPh sb="20" eb="22">
      <t>スルガ</t>
    </rPh>
    <rPh sb="22" eb="23">
      <t>ク</t>
    </rPh>
    <rPh sb="23" eb="25">
      <t>イケダ</t>
    </rPh>
    <rPh sb="27" eb="29">
      <t>バンチ</t>
    </rPh>
    <phoneticPr fontId="6"/>
  </si>
  <si>
    <t>医薬品購入契約</t>
    <rPh sb="0" eb="3">
      <t>イヤクヒン</t>
    </rPh>
    <rPh sb="3" eb="5">
      <t>コウニュウ</t>
    </rPh>
    <rPh sb="5" eb="7">
      <t>ケイヤク</t>
    </rPh>
    <phoneticPr fontId="6"/>
  </si>
  <si>
    <t>医薬品共同購入</t>
    <rPh sb="0" eb="3">
      <t>イヤクヒン</t>
    </rPh>
    <rPh sb="3" eb="5">
      <t>キョウドウ</t>
    </rPh>
    <rPh sb="5" eb="7">
      <t>コウニュウ</t>
    </rPh>
    <phoneticPr fontId="6"/>
  </si>
  <si>
    <t>協和医科器械（株）静岡支店
静岡県静岡市駿河区池田156-2</t>
    <rPh sb="0" eb="9">
      <t>キョウワイカキカイカブ</t>
    </rPh>
    <rPh sb="9" eb="13">
      <t>シズオカシテン</t>
    </rPh>
    <rPh sb="14" eb="17">
      <t>シズオカケン</t>
    </rPh>
    <rPh sb="17" eb="20">
      <t>シズオカシ</t>
    </rPh>
    <rPh sb="20" eb="23">
      <t>スルガク</t>
    </rPh>
    <rPh sb="23" eb="25">
      <t>イケダ</t>
    </rPh>
    <phoneticPr fontId="3"/>
  </si>
  <si>
    <t>履行期限
Ｒ04.3.31</t>
    <rPh sb="0" eb="2">
      <t>リコウ</t>
    </rPh>
    <rPh sb="2" eb="4">
      <t>キゲン</t>
    </rPh>
    <phoneticPr fontId="24"/>
  </si>
  <si>
    <t>株式会社泰山堂書店
岡山県岡山市北区鹿田町一丁目６番１２号</t>
    <rPh sb="0" eb="2">
      <t>カブシキ</t>
    </rPh>
    <rPh sb="2" eb="4">
      <t>カイシャ</t>
    </rPh>
    <rPh sb="4" eb="9">
      <t>タイザンドウショテン</t>
    </rPh>
    <phoneticPr fontId="2"/>
  </si>
  <si>
    <t>契約期間
Ｒ04.01.01～
Ｒ04.12.31</t>
    <rPh sb="0" eb="2">
      <t>ケイヤク</t>
    </rPh>
    <rPh sb="2" eb="4">
      <t>キカン</t>
    </rPh>
    <phoneticPr fontId="6"/>
  </si>
  <si>
    <t>株式会社紀伊国屋書店　　　　　　　　　　　静岡県静岡市葵区日出町1番地の２</t>
    <rPh sb="0" eb="2">
      <t>カブシキ</t>
    </rPh>
    <rPh sb="2" eb="4">
      <t>カイシャ</t>
    </rPh>
    <rPh sb="4" eb="8">
      <t>キノクニヤ</t>
    </rPh>
    <rPh sb="8" eb="10">
      <t>ショテン</t>
    </rPh>
    <rPh sb="21" eb="24">
      <t>シズオカケン</t>
    </rPh>
    <rPh sb="24" eb="27">
      <t>シズオカシ</t>
    </rPh>
    <rPh sb="27" eb="29">
      <t>アオイク</t>
    </rPh>
    <rPh sb="29" eb="32">
      <t>ヒノデチョウ</t>
    </rPh>
    <rPh sb="33" eb="35">
      <t>バンチ</t>
    </rPh>
    <phoneticPr fontId="2"/>
  </si>
  <si>
    <t>契約期間
Ｒ04.01.01～
Ｒ04.03.31</t>
    <rPh sb="0" eb="2">
      <t>ケイヤク</t>
    </rPh>
    <rPh sb="2" eb="4">
      <t>キカン</t>
    </rPh>
    <phoneticPr fontId="6"/>
  </si>
  <si>
    <t>アルフレッサ株式会社　静岡第一支店
静岡県静岡市駿河区豊田三丁目8番6号</t>
    <rPh sb="6" eb="10">
      <t>カブシキカイシャ</t>
    </rPh>
    <rPh sb="11" eb="13">
      <t>シズオカ</t>
    </rPh>
    <rPh sb="13" eb="15">
      <t>ダイイチ</t>
    </rPh>
    <rPh sb="15" eb="17">
      <t>シテン</t>
    </rPh>
    <rPh sb="18" eb="20">
      <t>シズオカ</t>
    </rPh>
    <rPh sb="20" eb="21">
      <t>ケン</t>
    </rPh>
    <rPh sb="21" eb="23">
      <t>シズオカ</t>
    </rPh>
    <rPh sb="23" eb="24">
      <t>シ</t>
    </rPh>
    <rPh sb="24" eb="26">
      <t>スルガ</t>
    </rPh>
    <rPh sb="26" eb="27">
      <t>ク</t>
    </rPh>
    <rPh sb="27" eb="29">
      <t>トヨタ</t>
    </rPh>
    <rPh sb="29" eb="32">
      <t>サンチョウメ</t>
    </rPh>
    <rPh sb="33" eb="34">
      <t>バン</t>
    </rPh>
    <rPh sb="35" eb="36">
      <t>ゴウ</t>
    </rPh>
    <phoneticPr fontId="2"/>
  </si>
  <si>
    <t>契約期間
Ｒ04.01.01～
Ｒ04.09.30</t>
    <rPh sb="0" eb="2">
      <t>ケイヤク</t>
    </rPh>
    <rPh sb="2" eb="4">
      <t>キカン</t>
    </rPh>
    <phoneticPr fontId="6"/>
  </si>
  <si>
    <t>契約期間
Ｒ04.04.01～
Ｒ05.03.31</t>
    <rPh sb="0" eb="2">
      <t>ケイヤク</t>
    </rPh>
    <rPh sb="2" eb="4">
      <t>キカン</t>
    </rPh>
    <phoneticPr fontId="6"/>
  </si>
  <si>
    <t>丸紅新電力株式会社
東京都千代田区大手町一丁目4番2号</t>
    <rPh sb="0" eb="2">
      <t>マルベニ</t>
    </rPh>
    <rPh sb="2" eb="5">
      <t>シンデンリョク</t>
    </rPh>
    <rPh sb="5" eb="7">
      <t>カブシキ</t>
    </rPh>
    <rPh sb="7" eb="9">
      <t>カイシャ</t>
    </rPh>
    <rPh sb="10" eb="13">
      <t>トウキョウト</t>
    </rPh>
    <rPh sb="13" eb="16">
      <t>チヨダ</t>
    </rPh>
    <rPh sb="16" eb="17">
      <t>ク</t>
    </rPh>
    <rPh sb="17" eb="20">
      <t>オオテマチ</t>
    </rPh>
    <rPh sb="20" eb="21">
      <t>イチ</t>
    </rPh>
    <rPh sb="21" eb="23">
      <t>チョウメ</t>
    </rPh>
    <rPh sb="24" eb="25">
      <t>バン</t>
    </rPh>
    <rPh sb="26" eb="27">
      <t>ゴウ</t>
    </rPh>
    <phoneticPr fontId="2"/>
  </si>
  <si>
    <t>ミスト浴槽セット　１式</t>
    <rPh sb="3" eb="5">
      <t>ヨクソウ</t>
    </rPh>
    <rPh sb="10" eb="11">
      <t>シキ</t>
    </rPh>
    <phoneticPr fontId="24"/>
  </si>
  <si>
    <t>院外洗濯業務委託契約</t>
    <rPh sb="0" eb="2">
      <t>インガイ</t>
    </rPh>
    <rPh sb="2" eb="4">
      <t>センタク</t>
    </rPh>
    <rPh sb="4" eb="6">
      <t>ギョウム</t>
    </rPh>
    <rPh sb="6" eb="10">
      <t>イタクケイヤク</t>
    </rPh>
    <phoneticPr fontId="24"/>
  </si>
  <si>
    <t>株式会社小山商会
静岡県静岡市葵区慈悲尾４８５－１</t>
    <rPh sb="0" eb="3">
      <t>カブシキカイ</t>
    </rPh>
    <rPh sb="3" eb="4">
      <t>シャ</t>
    </rPh>
    <rPh sb="4" eb="6">
      <t>コヤマ</t>
    </rPh>
    <rPh sb="6" eb="8">
      <t>ショウカイ</t>
    </rPh>
    <rPh sb="9" eb="12">
      <t>シズオカケン</t>
    </rPh>
    <rPh sb="12" eb="15">
      <t>シズオカシ</t>
    </rPh>
    <rPh sb="15" eb="16">
      <t>アオイ</t>
    </rPh>
    <rPh sb="16" eb="17">
      <t>ク</t>
    </rPh>
    <rPh sb="17" eb="20">
      <t>ジヒオ</t>
    </rPh>
    <phoneticPr fontId="24"/>
  </si>
  <si>
    <t>契約期間
Ｒ04.04.01～
Ｒ06.03.31</t>
    <rPh sb="0" eb="2">
      <t>ケイヤク</t>
    </rPh>
    <rPh sb="2" eb="4">
      <t>キカン</t>
    </rPh>
    <phoneticPr fontId="6"/>
  </si>
  <si>
    <t>院内人工呼吸器賃貸借契約</t>
    <rPh sb="0" eb="2">
      <t>インナイ</t>
    </rPh>
    <rPh sb="2" eb="4">
      <t>ジンコウ</t>
    </rPh>
    <rPh sb="4" eb="7">
      <t>コキュウキ</t>
    </rPh>
    <rPh sb="7" eb="10">
      <t>チンタイシャク</t>
    </rPh>
    <rPh sb="10" eb="12">
      <t>ケイヤク</t>
    </rPh>
    <phoneticPr fontId="24"/>
  </si>
  <si>
    <t>株式会社フィリップス・ジャパン
東京都港区南二丁目１３番３７号</t>
    <rPh sb="0" eb="3">
      <t>カブシキカイ</t>
    </rPh>
    <rPh sb="3" eb="4">
      <t>シャ</t>
    </rPh>
    <rPh sb="16" eb="19">
      <t>トウキョウト</t>
    </rPh>
    <rPh sb="19" eb="20">
      <t>ミナト</t>
    </rPh>
    <rPh sb="20" eb="21">
      <t>ク</t>
    </rPh>
    <rPh sb="21" eb="22">
      <t>ミナミ</t>
    </rPh>
    <rPh sb="22" eb="23">
      <t>フタ</t>
    </rPh>
    <rPh sb="23" eb="25">
      <t>チョウメ</t>
    </rPh>
    <rPh sb="27" eb="28">
      <t>バン</t>
    </rPh>
    <rPh sb="30" eb="31">
      <t>ゴウ</t>
    </rPh>
    <phoneticPr fontId="24"/>
  </si>
  <si>
    <t>アルフレッサ株式会社静岡第一支店
静岡県静岡市駿河区豊田三丁目８番６号</t>
    <rPh sb="6" eb="8">
      <t>カブシキ</t>
    </rPh>
    <rPh sb="8" eb="10">
      <t>カイシャ</t>
    </rPh>
    <rPh sb="10" eb="12">
      <t>シズオカ</t>
    </rPh>
    <rPh sb="12" eb="14">
      <t>ダイイチ</t>
    </rPh>
    <rPh sb="14" eb="16">
      <t>シテン</t>
    </rPh>
    <rPh sb="17" eb="20">
      <t>シズオカケン</t>
    </rPh>
    <rPh sb="20" eb="23">
      <t>シズオカシ</t>
    </rPh>
    <rPh sb="23" eb="26">
      <t>スルガク</t>
    </rPh>
    <rPh sb="26" eb="28">
      <t>トヨタ</t>
    </rPh>
    <rPh sb="28" eb="31">
      <t>3チョウメ</t>
    </rPh>
    <rPh sb="32" eb="33">
      <t>バン</t>
    </rPh>
    <rPh sb="34" eb="35">
      <t>ゴウ</t>
    </rPh>
    <phoneticPr fontId="6"/>
  </si>
  <si>
    <t>中北薬品株式会社静岡支店
静岡県静岡市駿河区池田６５番地６　　　　</t>
    <rPh sb="0" eb="2">
      <t>ナカキタ</t>
    </rPh>
    <rPh sb="2" eb="4">
      <t>ヤクヒン</t>
    </rPh>
    <rPh sb="4" eb="6">
      <t>カブシキ</t>
    </rPh>
    <rPh sb="6" eb="8">
      <t>カイシャ</t>
    </rPh>
    <rPh sb="8" eb="10">
      <t>シズオカ</t>
    </rPh>
    <rPh sb="10" eb="12">
      <t>シテン</t>
    </rPh>
    <rPh sb="13" eb="16">
      <t>シズオカケン</t>
    </rPh>
    <rPh sb="16" eb="19">
      <t>シズオカシ</t>
    </rPh>
    <rPh sb="19" eb="22">
      <t>スルガク</t>
    </rPh>
    <rPh sb="22" eb="24">
      <t>イケダ</t>
    </rPh>
    <rPh sb="26" eb="28">
      <t>バンチ</t>
    </rPh>
    <phoneticPr fontId="6"/>
  </si>
  <si>
    <t>株式会社スズケン
静岡県静岡市駿河区栗原１８番７５号</t>
    <rPh sb="0" eb="4">
      <t>カブシキカイシャ</t>
    </rPh>
    <rPh sb="9" eb="12">
      <t>シズオカケン</t>
    </rPh>
    <rPh sb="12" eb="14">
      <t>シズオカ</t>
    </rPh>
    <rPh sb="14" eb="15">
      <t>シ</t>
    </rPh>
    <rPh sb="15" eb="17">
      <t>スルガ</t>
    </rPh>
    <rPh sb="17" eb="18">
      <t>ク</t>
    </rPh>
    <rPh sb="18" eb="20">
      <t>クリハラ</t>
    </rPh>
    <rPh sb="22" eb="23">
      <t>バン</t>
    </rPh>
    <rPh sb="25" eb="26">
      <t>ゴウ</t>
    </rPh>
    <phoneticPr fontId="24"/>
  </si>
  <si>
    <t>核酸抽出装置　１式</t>
    <rPh sb="0" eb="2">
      <t>カクサン</t>
    </rPh>
    <rPh sb="2" eb="4">
      <t>チュウシュツ</t>
    </rPh>
    <rPh sb="4" eb="6">
      <t>ソウチ</t>
    </rPh>
    <rPh sb="8" eb="9">
      <t>シキ</t>
    </rPh>
    <phoneticPr fontId="24"/>
  </si>
  <si>
    <t>伊勢久株式会社
愛知県名古屋市中区丸の内三丁目４番１５号</t>
    <rPh sb="0" eb="3">
      <t>イセキュウ</t>
    </rPh>
    <rPh sb="3" eb="6">
      <t>カブシキカイ</t>
    </rPh>
    <rPh sb="6" eb="7">
      <t>シャ</t>
    </rPh>
    <rPh sb="8" eb="10">
      <t>アイチ</t>
    </rPh>
    <rPh sb="10" eb="11">
      <t>ケン</t>
    </rPh>
    <rPh sb="11" eb="14">
      <t>ナゴヤ</t>
    </rPh>
    <rPh sb="14" eb="15">
      <t>シ</t>
    </rPh>
    <rPh sb="15" eb="17">
      <t>ナカク</t>
    </rPh>
    <rPh sb="17" eb="18">
      <t>マル</t>
    </rPh>
    <rPh sb="19" eb="20">
      <t>ウチ</t>
    </rPh>
    <rPh sb="20" eb="21">
      <t>ミ</t>
    </rPh>
    <rPh sb="21" eb="23">
      <t>チョウメ</t>
    </rPh>
    <rPh sb="24" eb="25">
      <t>バン</t>
    </rPh>
    <rPh sb="27" eb="28">
      <t>ゴウ</t>
    </rPh>
    <phoneticPr fontId="24"/>
  </si>
  <si>
    <t>履行期限
Ｒ04.6.30</t>
    <rPh sb="0" eb="2">
      <t>リコウ</t>
    </rPh>
    <rPh sb="2" eb="4">
      <t>キゲン</t>
    </rPh>
    <phoneticPr fontId="24"/>
  </si>
  <si>
    <t>血液ガス分析装置　１式</t>
    <rPh sb="0" eb="2">
      <t>ケツエキ</t>
    </rPh>
    <rPh sb="4" eb="6">
      <t>ブンセキ</t>
    </rPh>
    <rPh sb="6" eb="8">
      <t>ソウチ</t>
    </rPh>
    <rPh sb="10" eb="11">
      <t>シキ</t>
    </rPh>
    <phoneticPr fontId="24"/>
  </si>
  <si>
    <t>履行期限
Ｒ04.8.31</t>
    <rPh sb="0" eb="2">
      <t>リコウ</t>
    </rPh>
    <rPh sb="2" eb="4">
      <t>キゲン</t>
    </rPh>
    <phoneticPr fontId="24"/>
  </si>
  <si>
    <t>日本光電工業株式会社
神奈川県横浜市保土ヶ谷区神戸町１３４</t>
    <rPh sb="0" eb="2">
      <t>ニホン</t>
    </rPh>
    <rPh sb="2" eb="4">
      <t>コウデン</t>
    </rPh>
    <rPh sb="4" eb="6">
      <t>コウギョウ</t>
    </rPh>
    <rPh sb="6" eb="10">
      <t>カブシキガイシャ</t>
    </rPh>
    <rPh sb="11" eb="14">
      <t>カナガワ</t>
    </rPh>
    <rPh sb="14" eb="15">
      <t>ケン</t>
    </rPh>
    <rPh sb="15" eb="17">
      <t>ヨコハマ</t>
    </rPh>
    <rPh sb="17" eb="18">
      <t>シ</t>
    </rPh>
    <rPh sb="18" eb="22">
      <t>ホドガヤ</t>
    </rPh>
    <rPh sb="22" eb="23">
      <t>ク</t>
    </rPh>
    <rPh sb="23" eb="25">
      <t>コウベ</t>
    </rPh>
    <rPh sb="25" eb="26">
      <t>マチ</t>
    </rPh>
    <phoneticPr fontId="24"/>
  </si>
  <si>
    <t>契約期間
Ｒ04.05.01～
Ｒ04.06.30</t>
    <rPh sb="0" eb="2">
      <t>ケイヤク</t>
    </rPh>
    <rPh sb="2" eb="4">
      <t>キカン</t>
    </rPh>
    <phoneticPr fontId="6"/>
  </si>
  <si>
    <t>契約期間
Ｒ04.07.01～
Ｒ05.06.30</t>
    <rPh sb="0" eb="2">
      <t>ケイヤク</t>
    </rPh>
    <rPh sb="2" eb="4">
      <t>キカン</t>
    </rPh>
    <phoneticPr fontId="6"/>
  </si>
  <si>
    <t>シューワ株式会社
大阪府堺市中区陶器北244-5</t>
    <rPh sb="4" eb="6">
      <t>カブシキ</t>
    </rPh>
    <rPh sb="6" eb="8">
      <t>カイシャ</t>
    </rPh>
    <rPh sb="9" eb="12">
      <t>オオサカフ</t>
    </rPh>
    <rPh sb="12" eb="13">
      <t>サカイ</t>
    </rPh>
    <rPh sb="13" eb="14">
      <t>シ</t>
    </rPh>
    <rPh sb="14" eb="15">
      <t>ナカ</t>
    </rPh>
    <rPh sb="15" eb="16">
      <t>ク</t>
    </rPh>
    <rPh sb="16" eb="18">
      <t>トウキ</t>
    </rPh>
    <rPh sb="18" eb="19">
      <t>キタ</t>
    </rPh>
    <phoneticPr fontId="6"/>
  </si>
  <si>
    <t>契約期間
Ｒ04.07.01～
Ｒ04.09.30</t>
    <rPh sb="0" eb="2">
      <t>ケイヤク</t>
    </rPh>
    <rPh sb="2" eb="4">
      <t>キカン</t>
    </rPh>
    <phoneticPr fontId="6"/>
  </si>
  <si>
    <t>検査試薬購入契約</t>
    <rPh sb="0" eb="2">
      <t>ケンサ</t>
    </rPh>
    <rPh sb="2" eb="4">
      <t>シヤク</t>
    </rPh>
    <rPh sb="4" eb="6">
      <t>コウニュウ</t>
    </rPh>
    <rPh sb="6" eb="8">
      <t>ケイヤク</t>
    </rPh>
    <phoneticPr fontId="6"/>
  </si>
  <si>
    <t>契約期間
Ｒ04.07.01～
Ｒ06.06.30</t>
    <rPh sb="0" eb="2">
      <t>ケイヤク</t>
    </rPh>
    <rPh sb="2" eb="4">
      <t>キカン</t>
    </rPh>
    <phoneticPr fontId="6"/>
  </si>
  <si>
    <t>中北株式会社　焼津支店
静岡県焼津市越後島347</t>
    <rPh sb="0" eb="2">
      <t>ナカキタ</t>
    </rPh>
    <rPh sb="2" eb="6">
      <t>カブシキカイシャ</t>
    </rPh>
    <rPh sb="7" eb="9">
      <t>ヤイヅ</t>
    </rPh>
    <rPh sb="9" eb="11">
      <t>シテン</t>
    </rPh>
    <rPh sb="12" eb="14">
      <t>シズオカ</t>
    </rPh>
    <rPh sb="14" eb="15">
      <t>ケン</t>
    </rPh>
    <rPh sb="15" eb="17">
      <t>ヤイヅ</t>
    </rPh>
    <rPh sb="17" eb="18">
      <t>シ</t>
    </rPh>
    <rPh sb="18" eb="20">
      <t>エチゴ</t>
    </rPh>
    <rPh sb="20" eb="21">
      <t>トウ</t>
    </rPh>
    <phoneticPr fontId="2"/>
  </si>
  <si>
    <t>伊勢久株式会社　掛川営業所
静岡県掛川市細田144-1</t>
    <rPh sb="0" eb="3">
      <t>イセキュウ</t>
    </rPh>
    <rPh sb="3" eb="7">
      <t>カブシキカイシャ</t>
    </rPh>
    <rPh sb="8" eb="10">
      <t>カケガワ</t>
    </rPh>
    <rPh sb="10" eb="13">
      <t>エイギョウショ</t>
    </rPh>
    <rPh sb="14" eb="17">
      <t>シズオカケン</t>
    </rPh>
    <rPh sb="17" eb="20">
      <t>カケガワシ</t>
    </rPh>
    <rPh sb="20" eb="22">
      <t>ホソダ</t>
    </rPh>
    <phoneticPr fontId="24"/>
  </si>
  <si>
    <t>検査試薬共同購入</t>
    <rPh sb="0" eb="2">
      <t>ケンサ</t>
    </rPh>
    <rPh sb="2" eb="4">
      <t>シヤク</t>
    </rPh>
    <rPh sb="4" eb="6">
      <t>キョウドウ</t>
    </rPh>
    <rPh sb="6" eb="8">
      <t>コウニュウ</t>
    </rPh>
    <phoneticPr fontId="6"/>
  </si>
  <si>
    <t>契約期間
Ｒ04.10.01～
Ｒ05.09.30</t>
    <rPh sb="0" eb="2">
      <t>ケイヤク</t>
    </rPh>
    <rPh sb="2" eb="4">
      <t>キカン</t>
    </rPh>
    <phoneticPr fontId="6"/>
  </si>
  <si>
    <t>今回新規</t>
    <rPh sb="0" eb="2">
      <t>コンカイ</t>
    </rPh>
    <rPh sb="2" eb="4">
      <t>シンキ</t>
    </rPh>
    <phoneticPr fontId="24"/>
  </si>
  <si>
    <t>院内洗濯業務委託</t>
    <rPh sb="0" eb="2">
      <t>インナイ</t>
    </rPh>
    <rPh sb="2" eb="6">
      <t>センタクギョウム</t>
    </rPh>
    <rPh sb="6" eb="8">
      <t>イタク</t>
    </rPh>
    <phoneticPr fontId="6"/>
  </si>
  <si>
    <t>院内清掃業務委託</t>
    <rPh sb="0" eb="2">
      <t>インナイ</t>
    </rPh>
    <rPh sb="2" eb="4">
      <t>セイソウ</t>
    </rPh>
    <rPh sb="4" eb="6">
      <t>ギョウム</t>
    </rPh>
    <rPh sb="6" eb="8">
      <t>イタク</t>
    </rPh>
    <phoneticPr fontId="6"/>
  </si>
  <si>
    <t>株式会社スズケン
静岡県静岡市駿河区栗原18番75号</t>
    <rPh sb="0" eb="4">
      <t>カブシキカイシャ</t>
    </rPh>
    <rPh sb="9" eb="12">
      <t>シズオカケン</t>
    </rPh>
    <rPh sb="12" eb="14">
      <t>シズオカ</t>
    </rPh>
    <rPh sb="14" eb="15">
      <t>シ</t>
    </rPh>
    <rPh sb="15" eb="17">
      <t>スルガ</t>
    </rPh>
    <rPh sb="17" eb="18">
      <t>ク</t>
    </rPh>
    <rPh sb="18" eb="20">
      <t>クリハラ</t>
    </rPh>
    <rPh sb="22" eb="23">
      <t>バン</t>
    </rPh>
    <rPh sb="25" eb="26">
      <t>ゴウ</t>
    </rPh>
    <phoneticPr fontId="24"/>
  </si>
  <si>
    <t>日東カストディアルサービス株式会社
静岡県静岡市葵区伝馬町24番2号</t>
    <rPh sb="0" eb="17">
      <t>ニットウカストディアルサービスカブシキカイシャ</t>
    </rPh>
    <rPh sb="13" eb="17">
      <t>カブシキカイシャ</t>
    </rPh>
    <rPh sb="18" eb="21">
      <t>シズオカケン</t>
    </rPh>
    <rPh sb="21" eb="23">
      <t>シズオカ</t>
    </rPh>
    <rPh sb="23" eb="24">
      <t>シ</t>
    </rPh>
    <rPh sb="24" eb="25">
      <t>アオイ</t>
    </rPh>
    <rPh sb="25" eb="26">
      <t>ク</t>
    </rPh>
    <rPh sb="26" eb="29">
      <t>デンマチョウ</t>
    </rPh>
    <rPh sb="31" eb="32">
      <t>バン</t>
    </rPh>
    <rPh sb="33" eb="34">
      <t>ゴウ</t>
    </rPh>
    <phoneticPr fontId="24"/>
  </si>
  <si>
    <t>株式会社静掃舎
静岡県静岡市葵区長沼3丁目8-29</t>
    <rPh sb="0" eb="2">
      <t>カブシキ</t>
    </rPh>
    <rPh sb="2" eb="4">
      <t>カイシャ</t>
    </rPh>
    <rPh sb="4" eb="5">
      <t>セイ</t>
    </rPh>
    <rPh sb="5" eb="6">
      <t>ソウ</t>
    </rPh>
    <rPh sb="6" eb="7">
      <t>シャ</t>
    </rPh>
    <rPh sb="7" eb="11">
      <t>ニットウカストディアルサービスカブシキカイシャ</t>
    </rPh>
    <rPh sb="8" eb="11">
      <t>シズオカケン</t>
    </rPh>
    <rPh sb="11" eb="13">
      <t>シズオカ</t>
    </rPh>
    <rPh sb="13" eb="14">
      <t>シ</t>
    </rPh>
    <rPh sb="14" eb="15">
      <t>アオイ</t>
    </rPh>
    <rPh sb="15" eb="16">
      <t>ク</t>
    </rPh>
    <rPh sb="16" eb="18">
      <t>ナガヌマ</t>
    </rPh>
    <rPh sb="19" eb="21">
      <t>チョウメ</t>
    </rPh>
    <phoneticPr fontId="24"/>
  </si>
  <si>
    <t>給食・食器洗浄業務委託</t>
    <rPh sb="0" eb="2">
      <t>キュウショク</t>
    </rPh>
    <rPh sb="3" eb="11">
      <t>ショッキセンジョウギョウムイタク</t>
    </rPh>
    <rPh sb="7" eb="9">
      <t>ギョウム</t>
    </rPh>
    <rPh sb="9" eb="11">
      <t>イタク</t>
    </rPh>
    <phoneticPr fontId="6"/>
  </si>
  <si>
    <t>キョウワプロテック株式会社
福島県福島市五月町3番20号</t>
    <rPh sb="9" eb="11">
      <t>カブシキ</t>
    </rPh>
    <rPh sb="11" eb="13">
      <t>カイシャ</t>
    </rPh>
    <rPh sb="14" eb="17">
      <t>フクシマケン</t>
    </rPh>
    <rPh sb="17" eb="20">
      <t>フクシマシ</t>
    </rPh>
    <rPh sb="20" eb="23">
      <t>サツキチョウ</t>
    </rPh>
    <rPh sb="24" eb="25">
      <t>バン</t>
    </rPh>
    <rPh sb="27" eb="28">
      <t>ゴウ</t>
    </rPh>
    <phoneticPr fontId="24"/>
  </si>
  <si>
    <t>契約期間
Ｒ04.10.01～
Ｒ06.03.31</t>
    <rPh sb="0" eb="2">
      <t>ケイヤク</t>
    </rPh>
    <rPh sb="2" eb="4">
      <t>キカン</t>
    </rPh>
    <phoneticPr fontId="6"/>
  </si>
  <si>
    <t>契約期間
Ｒ04.10.01～
Ｒ07.09.30</t>
    <rPh sb="0" eb="2">
      <t>ケイヤク</t>
    </rPh>
    <rPh sb="2" eb="4">
      <t>キカン</t>
    </rPh>
    <phoneticPr fontId="6"/>
  </si>
  <si>
    <t>契約期間
Ｒ04.10.01～
Ｒ04.12.31</t>
    <rPh sb="0" eb="2">
      <t>ケイヤク</t>
    </rPh>
    <rPh sb="2" eb="4">
      <t>キカン</t>
    </rPh>
    <phoneticPr fontId="6"/>
  </si>
  <si>
    <t>Ａ重油の購入</t>
    <rPh sb="1" eb="3">
      <t>ジュウユ</t>
    </rPh>
    <rPh sb="4" eb="6">
      <t>コウニュウ</t>
    </rPh>
    <phoneticPr fontId="6"/>
  </si>
  <si>
    <t>東邦薬品株式会社　静岡営業所
静岡県静岡市駿河区有東2-2-25</t>
    <rPh sb="0" eb="2">
      <t>トウホウ</t>
    </rPh>
    <rPh sb="2" eb="4">
      <t>ヤクヒン</t>
    </rPh>
    <rPh sb="4" eb="6">
      <t>カブシキ</t>
    </rPh>
    <rPh sb="6" eb="8">
      <t>カイシャ</t>
    </rPh>
    <rPh sb="9" eb="11">
      <t>シズオカ</t>
    </rPh>
    <rPh sb="11" eb="14">
      <t>エイギョウショ</t>
    </rPh>
    <rPh sb="15" eb="17">
      <t>シズオカ</t>
    </rPh>
    <rPh sb="17" eb="18">
      <t>ケン</t>
    </rPh>
    <rPh sb="18" eb="20">
      <t>シズオカ</t>
    </rPh>
    <rPh sb="20" eb="21">
      <t>シ</t>
    </rPh>
    <rPh sb="21" eb="23">
      <t>スルガ</t>
    </rPh>
    <rPh sb="23" eb="24">
      <t>ク</t>
    </rPh>
    <rPh sb="24" eb="26">
      <t>アリトウ</t>
    </rPh>
    <phoneticPr fontId="6"/>
  </si>
  <si>
    <t>無洗米購入契約</t>
    <rPh sb="0" eb="3">
      <t>ムセンマイ</t>
    </rPh>
    <rPh sb="3" eb="5">
      <t>コウニュウ</t>
    </rPh>
    <rPh sb="5" eb="7">
      <t>ケイヤク</t>
    </rPh>
    <phoneticPr fontId="6"/>
  </si>
  <si>
    <t>契約期間
Ｒ04.11.01～
Ｒ05.10.31</t>
    <rPh sb="0" eb="2">
      <t>ケイヤク</t>
    </rPh>
    <rPh sb="2" eb="4">
      <t>キカン</t>
    </rPh>
    <phoneticPr fontId="6"/>
  </si>
  <si>
    <t>株式会社マルサ佐野商店
静岡県静岡市葵区北安東5丁目23-26</t>
    <rPh sb="0" eb="2">
      <t>カブシキ</t>
    </rPh>
    <rPh sb="2" eb="4">
      <t>カイシャ</t>
    </rPh>
    <rPh sb="7" eb="11">
      <t>サノショウテン</t>
    </rPh>
    <rPh sb="12" eb="14">
      <t>シズオカ</t>
    </rPh>
    <rPh sb="14" eb="15">
      <t>ケン</t>
    </rPh>
    <rPh sb="15" eb="18">
      <t>シズオカシ</t>
    </rPh>
    <rPh sb="18" eb="20">
      <t>アオイク</t>
    </rPh>
    <rPh sb="20" eb="23">
      <t>キタアンドウ</t>
    </rPh>
    <rPh sb="24" eb="26">
      <t>チョウメ</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</si>
</sst>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e&quot;年&quot;mm&quot;月&quot;dd&quot;日&quot;;@"/>
    <numFmt numFmtId="177" formatCode="\$#,##0_);[Red]\(\$#\!#0\)"/>
    <numFmt numFmtId="178" formatCode="#,##0;\-#,##0;&quot;-&quot;"/>
    <numFmt numFmtId="179" formatCode="&quot;$&quot;#,##0_);[Red]\(&quot;$&quot;#,##0\)"/>
  </numFmts>
  <fonts count="47">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name val="ＭＳ ゴシック"/>
      <family val="3"/>
      <charset val="128"/>
    </font>
    <font>
      <sz val="11"/>
      <name val="ＭＳ Ｐゴシック"/>
      <family val="3"/>
      <charset val="128"/>
    </font>
    <font>
      <b/>
      <sz val="11"/>
      <color indexed="56"/>
      <name val="ＭＳ Ｐゴシック"/>
      <family val="3"/>
      <charset val="128"/>
    </font>
    <font>
      <sz val="8"/>
      <color indexed="8"/>
      <name val="Meiryo UI"/>
      <family val="3"/>
      <charset val="128"/>
    </font>
    <font>
      <sz val="7.5"/>
      <color indexed="8"/>
      <name val="Meiryo UI"/>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color indexed="8"/>
      <name val="Arial"/>
      <family val="2"/>
    </font>
    <font>
      <sz val="10"/>
      <name val="Helv"/>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1"/>
      <name val="明朝"/>
      <family val="1"/>
      <charset val="128"/>
    </font>
    <font>
      <sz val="14"/>
      <name val="ＭＳ 明朝"/>
      <family val="1"/>
      <charset val="128"/>
    </font>
    <font>
      <sz val="11"/>
      <color theme="1"/>
      <name val="ＭＳ Ｐゴシック"/>
      <family val="3"/>
      <charset val="128"/>
      <scheme val="minor"/>
    </font>
    <font>
      <sz val="12"/>
      <color theme="1"/>
      <name val="Meiryo UI"/>
      <family val="3"/>
      <charset val="128"/>
    </font>
    <font>
      <sz val="9"/>
      <color theme="1"/>
      <name val="Meiryo UI"/>
      <family val="3"/>
      <charset val="128"/>
    </font>
    <font>
      <b/>
      <sz val="12"/>
      <color theme="1"/>
      <name val="Meiryo UI"/>
      <family val="3"/>
      <charset val="128"/>
    </font>
    <font>
      <sz val="10"/>
      <color theme="1"/>
      <name val="Meiryo UI"/>
      <family val="3"/>
      <charset val="128"/>
    </font>
    <font>
      <sz val="8"/>
      <color theme="1"/>
      <name val="Meiryo UI"/>
      <family val="3"/>
      <charset val="128"/>
    </font>
    <font>
      <sz val="11"/>
      <color theme="1"/>
      <name val="Meiryo UI"/>
      <family val="3"/>
      <charset val="128"/>
    </font>
    <font>
      <sz val="6.5"/>
      <color theme="1"/>
      <name val="Meiryo UI"/>
      <family val="3"/>
      <charset val="128"/>
    </font>
    <font>
      <sz val="6"/>
      <color theme="1"/>
      <name val="Meiryo UI"/>
      <family val="3"/>
      <charset val="128"/>
    </font>
    <font>
      <sz val="8"/>
      <color rgb="FFFFFF00"/>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178" fontId="25" fillId="0" borderId="0" applyFill="0" applyBorder="0" applyAlignment="0"/>
    <xf numFmtId="38" fontId="26" fillId="0" borderId="0" applyFont="0" applyFill="0" applyBorder="0" applyAlignment="0" applyProtection="0"/>
    <xf numFmtId="179" fontId="26" fillId="0" borderId="0" applyFont="0" applyFill="0" applyBorder="0" applyAlignment="0" applyProtection="0"/>
    <xf numFmtId="0" fontId="27" fillId="0" borderId="0">
      <alignment horizontal="left"/>
    </xf>
    <xf numFmtId="38" fontId="28" fillId="16" borderId="0" applyNumberFormat="0" applyBorder="0" applyAlignment="0" applyProtection="0"/>
    <xf numFmtId="0" fontId="29" fillId="0" borderId="1" applyNumberFormat="0" applyAlignment="0" applyProtection="0">
      <alignment horizontal="left" vertical="center"/>
    </xf>
    <xf numFmtId="0" fontId="29" fillId="0" borderId="2">
      <alignment horizontal="left" vertical="center"/>
    </xf>
    <xf numFmtId="10" fontId="28" fillId="17" borderId="3" applyNumberFormat="0" applyBorder="0" applyAlignment="0" applyProtection="0"/>
    <xf numFmtId="1" fontId="4" fillId="0" borderId="0" applyProtection="0">
      <protection locked="0"/>
    </xf>
    <xf numFmtId="177" fontId="5" fillId="0" borderId="0"/>
    <xf numFmtId="0" fontId="30" fillId="0" borderId="0"/>
    <xf numFmtId="10" fontId="30" fillId="0" borderId="0" applyFont="0" applyFill="0" applyBorder="0" applyAlignment="0" applyProtection="0"/>
    <xf numFmtId="4" fontId="27" fillId="0" borderId="0">
      <alignment horizontal="right"/>
    </xf>
    <xf numFmtId="4" fontId="31" fillId="0" borderId="0">
      <alignment horizontal="right"/>
    </xf>
    <xf numFmtId="0" fontId="32" fillId="0" borderId="0">
      <alignment horizontal="left"/>
    </xf>
    <xf numFmtId="0" fontId="33" fillId="0" borderId="0"/>
    <xf numFmtId="0" fontId="34" fillId="0" borderId="0">
      <alignment horizont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10" fillId="0" borderId="0" applyNumberFormat="0" applyFill="0" applyBorder="0" applyAlignment="0" applyProtection="0">
      <alignment vertical="center"/>
    </xf>
    <xf numFmtId="0" fontId="11" fillId="22" borderId="4" applyNumberFormat="0" applyAlignment="0" applyProtection="0">
      <alignment vertical="center"/>
    </xf>
    <xf numFmtId="0" fontId="12" fillId="23" borderId="0" applyNumberFormat="0" applyBorder="0" applyAlignment="0" applyProtection="0">
      <alignment vertical="center"/>
    </xf>
    <xf numFmtId="0" fontId="5" fillId="24" borderId="5" applyNumberFormat="0" applyFont="0" applyAlignment="0" applyProtection="0">
      <alignment vertical="center"/>
    </xf>
    <xf numFmtId="0" fontId="13" fillId="0" borderId="6" applyNumberFormat="0" applyFill="0" applyAlignment="0" applyProtection="0">
      <alignment vertical="center"/>
    </xf>
    <xf numFmtId="0" fontId="14" fillId="3" borderId="0" applyNumberFormat="0" applyBorder="0" applyAlignment="0" applyProtection="0">
      <alignment vertical="center"/>
    </xf>
    <xf numFmtId="0" fontId="5" fillId="0" borderId="7"/>
    <xf numFmtId="0" fontId="15" fillId="25" borderId="8" applyNumberFormat="0" applyAlignment="0" applyProtection="0">
      <alignment vertical="center"/>
    </xf>
    <xf numFmtId="0" fontId="16" fillId="0" borderId="0" applyNumberFormat="0" applyFill="0" applyBorder="0" applyAlignment="0" applyProtection="0">
      <alignment vertical="center"/>
    </xf>
    <xf numFmtId="38" fontId="37"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38" fontId="37" fillId="0" borderId="0" applyFont="0" applyFill="0" applyBorder="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6" fillId="0" borderId="11" applyNumberFormat="0" applyFill="0" applyAlignment="0" applyProtection="0">
      <alignment vertical="center"/>
    </xf>
    <xf numFmtId="0" fontId="6" fillId="0" borderId="0" applyNumberFormat="0" applyFill="0" applyBorder="0" applyAlignment="0" applyProtection="0">
      <alignment vertical="center"/>
    </xf>
    <xf numFmtId="0" fontId="19" fillId="0" borderId="12" applyNumberFormat="0" applyFill="0" applyAlignment="0" applyProtection="0">
      <alignment vertical="center"/>
    </xf>
    <xf numFmtId="0" fontId="20" fillId="25" borderId="13" applyNumberFormat="0" applyAlignment="0" applyProtection="0">
      <alignment vertical="center"/>
    </xf>
    <xf numFmtId="0" fontId="21" fillId="0" borderId="0" applyNumberFormat="0" applyFill="0" applyBorder="0" applyAlignment="0" applyProtection="0">
      <alignment vertical="center"/>
    </xf>
    <xf numFmtId="0" fontId="22" fillId="7" borderId="8" applyNumberFormat="0" applyAlignment="0" applyProtection="0">
      <alignment vertical="center"/>
    </xf>
    <xf numFmtId="0" fontId="35" fillId="0" borderId="0"/>
    <xf numFmtId="0" fontId="4" fillId="0" borderId="0"/>
    <xf numFmtId="0" fontId="5" fillId="0" borderId="0">
      <alignment vertical="center"/>
    </xf>
    <xf numFmtId="0" fontId="25" fillId="0" borderId="0">
      <alignment vertical="top"/>
    </xf>
    <xf numFmtId="0" fontId="5" fillId="0" borderId="0">
      <alignment vertical="center"/>
    </xf>
    <xf numFmtId="0" fontId="37" fillId="0" borderId="0">
      <alignment vertical="center"/>
    </xf>
    <xf numFmtId="0" fontId="37" fillId="0" borderId="0">
      <alignment vertical="center"/>
    </xf>
    <xf numFmtId="0" fontId="5" fillId="0" borderId="0">
      <alignment vertical="center"/>
    </xf>
    <xf numFmtId="0" fontId="5" fillId="0" borderId="0">
      <alignment vertical="center"/>
    </xf>
    <xf numFmtId="0" fontId="5" fillId="0" borderId="0"/>
    <xf numFmtId="0" fontId="37" fillId="0" borderId="0">
      <alignment vertical="center"/>
    </xf>
    <xf numFmtId="0" fontId="36" fillId="0" borderId="0"/>
    <xf numFmtId="0" fontId="23" fillId="4" borderId="0" applyNumberFormat="0" applyBorder="0" applyAlignment="0" applyProtection="0">
      <alignment vertical="center"/>
    </xf>
  </cellStyleXfs>
  <cellXfs count="44">
    <xf numFmtId="0" fontId="0" fillId="0" borderId="0" xfId="0">
      <alignment vertical="center"/>
    </xf>
    <xf numFmtId="0" fontId="38" fillId="0" borderId="0" xfId="0" applyFont="1">
      <alignment vertical="center"/>
    </xf>
    <xf numFmtId="0" fontId="38" fillId="0" borderId="0" xfId="0" applyFont="1" applyAlignment="1">
      <alignment vertical="center" wrapText="1"/>
    </xf>
    <xf numFmtId="20" fontId="38" fillId="0" borderId="0" xfId="0" applyNumberFormat="1" applyFont="1" applyAlignment="1">
      <alignment horizontal="center" vertical="center"/>
    </xf>
    <xf numFmtId="0" fontId="38" fillId="0" borderId="0" xfId="0" applyFont="1" applyAlignment="1">
      <alignment horizontal="right" vertical="center"/>
    </xf>
    <xf numFmtId="57" fontId="39" fillId="0" borderId="0" xfId="0" applyNumberFormat="1" applyFont="1" applyAlignment="1">
      <alignment horizontal="center" vertical="center"/>
    </xf>
    <xf numFmtId="0" fontId="40" fillId="0" borderId="0" xfId="0" applyFont="1">
      <alignment vertical="center"/>
    </xf>
    <xf numFmtId="0" fontId="38" fillId="0" borderId="0" xfId="0" applyFont="1" applyAlignment="1">
      <alignment horizontal="center" vertical="center"/>
    </xf>
    <xf numFmtId="0" fontId="41" fillId="0" borderId="14" xfId="0" applyFont="1" applyBorder="1" applyAlignment="1">
      <alignment horizontal="center" vertical="center" wrapText="1"/>
    </xf>
    <xf numFmtId="0" fontId="41" fillId="0" borderId="2" xfId="0" applyFont="1" applyBorder="1" applyAlignment="1">
      <alignment horizontal="center" vertical="center"/>
    </xf>
    <xf numFmtId="0" fontId="41"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3" xfId="0" applyFont="1" applyBorder="1" applyAlignment="1">
      <alignment horizontal="center" vertical="center" wrapText="1"/>
    </xf>
    <xf numFmtId="0" fontId="42" fillId="0" borderId="0" xfId="0" applyFont="1">
      <alignment vertical="center"/>
    </xf>
    <xf numFmtId="0" fontId="42" fillId="0" borderId="3" xfId="0" applyFont="1" applyBorder="1" applyAlignment="1">
      <alignment vertical="center" wrapText="1"/>
    </xf>
    <xf numFmtId="176" fontId="42" fillId="0" borderId="3" xfId="0" applyNumberFormat="1" applyFont="1" applyBorder="1" applyAlignment="1">
      <alignment horizontal="center" vertical="center"/>
    </xf>
    <xf numFmtId="0" fontId="7" fillId="0" borderId="3" xfId="0" applyFont="1" applyBorder="1" applyAlignment="1">
      <alignment horizontal="center" vertical="center" wrapText="1"/>
    </xf>
    <xf numFmtId="38" fontId="42" fillId="0" borderId="3" xfId="51" applyFont="1" applyFill="1" applyBorder="1" applyAlignment="1">
      <alignment horizontal="center" vertical="center" wrapText="1"/>
    </xf>
    <xf numFmtId="10" fontId="7" fillId="0" borderId="3" xfId="0" applyNumberFormat="1" applyFont="1" applyBorder="1" applyAlignment="1">
      <alignment horizontal="center" vertical="center" wrapText="1"/>
    </xf>
    <xf numFmtId="0" fontId="8" fillId="0" borderId="3" xfId="0" applyFont="1" applyBorder="1" applyAlignment="1">
      <alignment vertical="center" wrapText="1"/>
    </xf>
    <xf numFmtId="0" fontId="43" fillId="0" borderId="0" xfId="0" applyFont="1">
      <alignment vertical="center"/>
    </xf>
    <xf numFmtId="0" fontId="42" fillId="0" borderId="0" xfId="0" applyFont="1" applyAlignment="1">
      <alignment vertical="center" wrapText="1"/>
    </xf>
    <xf numFmtId="38" fontId="41" fillId="0" borderId="17" xfId="51" applyFont="1" applyBorder="1" applyAlignment="1">
      <alignment horizontal="right" vertical="center" shrinkToFit="1"/>
    </xf>
    <xf numFmtId="0" fontId="41" fillId="0" borderId="0" xfId="0" applyFont="1" applyAlignment="1">
      <alignment vertical="center" shrinkToFit="1"/>
    </xf>
    <xf numFmtId="0" fontId="42" fillId="0" borderId="17" xfId="0" applyFont="1" applyBorder="1" applyAlignment="1">
      <alignment horizontal="left" vertical="center" wrapText="1"/>
    </xf>
    <xf numFmtId="38" fontId="41" fillId="0" borderId="3" xfId="51" applyFont="1" applyFill="1" applyBorder="1" applyAlignment="1">
      <alignment horizontal="right" vertical="center" shrinkToFit="1"/>
    </xf>
    <xf numFmtId="0" fontId="44" fillId="0" borderId="3" xfId="0" applyFont="1" applyBorder="1" applyAlignment="1">
      <alignment horizontal="left" vertical="center" wrapText="1"/>
    </xf>
    <xf numFmtId="0" fontId="41" fillId="0" borderId="17" xfId="0" applyFont="1" applyBorder="1" applyAlignment="1">
      <alignment horizontal="left" vertical="center" wrapText="1"/>
    </xf>
    <xf numFmtId="0" fontId="45" fillId="0" borderId="17" xfId="0" applyFont="1" applyBorder="1" applyAlignment="1">
      <alignment horizontal="left" vertical="center" wrapText="1"/>
    </xf>
    <xf numFmtId="0" fontId="42" fillId="0" borderId="17" xfId="0" applyFont="1" applyBorder="1" applyAlignment="1">
      <alignment horizontal="left" vertical="top" wrapText="1"/>
    </xf>
    <xf numFmtId="38" fontId="41" fillId="0" borderId="17" xfId="51" applyFont="1" applyFill="1" applyBorder="1" applyAlignment="1">
      <alignment horizontal="right" vertical="center" shrinkToFit="1"/>
    </xf>
    <xf numFmtId="0" fontId="41" fillId="0" borderId="17" xfId="0" applyFont="1" applyBorder="1" applyAlignment="1">
      <alignment horizontal="center" vertical="center" wrapText="1"/>
    </xf>
    <xf numFmtId="0" fontId="41" fillId="0" borderId="3" xfId="0" applyFont="1" applyBorder="1" applyAlignment="1">
      <alignment vertical="center" wrapText="1"/>
    </xf>
    <xf numFmtId="0" fontId="42" fillId="0" borderId="3" xfId="0" applyFont="1" applyBorder="1" applyAlignment="1">
      <alignment horizontal="left" vertical="center" wrapText="1"/>
    </xf>
    <xf numFmtId="0" fontId="41" fillId="0" borderId="3" xfId="0" applyFont="1" applyBorder="1" applyAlignment="1">
      <alignment horizontal="left" vertical="center" wrapText="1"/>
    </xf>
    <xf numFmtId="0" fontId="41" fillId="0" borderId="3" xfId="0" applyFont="1" applyBorder="1" applyAlignment="1">
      <alignment horizontal="center" vertical="center" wrapText="1"/>
    </xf>
    <xf numFmtId="3" fontId="41" fillId="0" borderId="3" xfId="0" applyNumberFormat="1" applyFont="1" applyBorder="1" applyAlignment="1">
      <alignment horizontal="right" vertical="center" shrinkToFit="1"/>
    </xf>
    <xf numFmtId="0" fontId="45" fillId="0" borderId="3" xfId="0" applyFont="1" applyBorder="1" applyAlignment="1">
      <alignment horizontal="left" vertical="center" wrapText="1"/>
    </xf>
    <xf numFmtId="0" fontId="46" fillId="0" borderId="0" xfId="0" applyFont="1">
      <alignment vertical="center"/>
    </xf>
    <xf numFmtId="0" fontId="41" fillId="0" borderId="16" xfId="0" applyFont="1" applyBorder="1" applyAlignment="1">
      <alignment horizontal="center" vertical="center" wrapText="1" shrinkToFit="1"/>
    </xf>
    <xf numFmtId="0" fontId="41" fillId="0" borderId="17" xfId="0" applyFont="1" applyBorder="1" applyAlignment="1">
      <alignment horizontal="center" vertical="center" shrinkToFi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2" fillId="0" borderId="0" xfId="0" applyFont="1" applyAlignment="1">
      <alignment vertical="center" wrapText="1"/>
    </xf>
  </cellXfs>
  <cellStyles count="76">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Comma [0]" xfId="20" xr:uid="{00000000-0005-0000-0000-000013000000}"/>
    <cellStyle name="Currency [0]" xfId="21" xr:uid="{00000000-0005-0000-0000-000014000000}"/>
    <cellStyle name="entry" xfId="22" xr:uid="{00000000-0005-0000-0000-000015000000}"/>
    <cellStyle name="Grey" xfId="23" xr:uid="{00000000-0005-0000-0000-000016000000}"/>
    <cellStyle name="Header1" xfId="24" xr:uid="{00000000-0005-0000-0000-000017000000}"/>
    <cellStyle name="Header2" xfId="25" xr:uid="{00000000-0005-0000-0000-000018000000}"/>
    <cellStyle name="Input [yellow]" xfId="26" xr:uid="{00000000-0005-0000-0000-000019000000}"/>
    <cellStyle name="KWE標準" xfId="27" xr:uid="{00000000-0005-0000-0000-00001A000000}"/>
    <cellStyle name="Normal - Style1" xfId="28" xr:uid="{00000000-0005-0000-0000-00001B000000}"/>
    <cellStyle name="Normal_#18-Internet" xfId="29" xr:uid="{00000000-0005-0000-0000-00001C000000}"/>
    <cellStyle name="Percent [2]" xfId="30" xr:uid="{00000000-0005-0000-0000-00001D000000}"/>
    <cellStyle name="price" xfId="31" xr:uid="{00000000-0005-0000-0000-00001E000000}"/>
    <cellStyle name="revised" xfId="32" xr:uid="{00000000-0005-0000-0000-00001F000000}"/>
    <cellStyle name="section" xfId="33" xr:uid="{00000000-0005-0000-0000-000020000000}"/>
    <cellStyle name="subhead" xfId="34" xr:uid="{00000000-0005-0000-0000-000021000000}"/>
    <cellStyle name="title" xfId="35" xr:uid="{00000000-0005-0000-0000-000022000000}"/>
    <cellStyle name="アクセント 1 2" xfId="36" xr:uid="{00000000-0005-0000-0000-000023000000}"/>
    <cellStyle name="アクセント 2 2" xfId="37" xr:uid="{00000000-0005-0000-0000-000024000000}"/>
    <cellStyle name="アクセント 3 2" xfId="38" xr:uid="{00000000-0005-0000-0000-000025000000}"/>
    <cellStyle name="アクセント 4 2" xfId="39" xr:uid="{00000000-0005-0000-0000-000026000000}"/>
    <cellStyle name="アクセント 5 2" xfId="40" xr:uid="{00000000-0005-0000-0000-000027000000}"/>
    <cellStyle name="アクセント 6 2" xfId="41" xr:uid="{00000000-0005-0000-0000-000028000000}"/>
    <cellStyle name="タイトル 2" xfId="42" xr:uid="{00000000-0005-0000-0000-000029000000}"/>
    <cellStyle name="チェック セル 2" xfId="43" xr:uid="{00000000-0005-0000-0000-00002A000000}"/>
    <cellStyle name="どちらでもない 2" xfId="44" xr:uid="{00000000-0005-0000-0000-00002B000000}"/>
    <cellStyle name="メモ 2" xfId="45" xr:uid="{00000000-0005-0000-0000-00002C000000}"/>
    <cellStyle name="リンク セル 2" xfId="46" xr:uid="{00000000-0005-0000-0000-00002D000000}"/>
    <cellStyle name="悪い 2" xfId="47" xr:uid="{00000000-0005-0000-0000-00002E000000}"/>
    <cellStyle name="下点線" xfId="48" xr:uid="{00000000-0005-0000-0000-00002F000000}"/>
    <cellStyle name="計算 2" xfId="49" xr:uid="{00000000-0005-0000-0000-000030000000}"/>
    <cellStyle name="警告文 2" xfId="50" xr:uid="{00000000-0005-0000-0000-000031000000}"/>
    <cellStyle name="桁区切り" xfId="51" builtinId="6"/>
    <cellStyle name="桁区切り 2" xfId="52" xr:uid="{00000000-0005-0000-0000-000033000000}"/>
    <cellStyle name="桁区切り 2 2" xfId="53" xr:uid="{00000000-0005-0000-0000-000034000000}"/>
    <cellStyle name="桁区切り 3" xfId="54" xr:uid="{00000000-0005-0000-0000-000035000000}"/>
    <cellStyle name="見出し 1 2" xfId="55" xr:uid="{00000000-0005-0000-0000-000036000000}"/>
    <cellStyle name="見出し 2 2" xfId="56" xr:uid="{00000000-0005-0000-0000-000037000000}"/>
    <cellStyle name="見出し 3 2" xfId="57" xr:uid="{00000000-0005-0000-0000-000038000000}"/>
    <cellStyle name="見出し 4 2" xfId="58" xr:uid="{00000000-0005-0000-0000-000039000000}"/>
    <cellStyle name="集計 2" xfId="59" xr:uid="{00000000-0005-0000-0000-00003A000000}"/>
    <cellStyle name="出力 2" xfId="60" xr:uid="{00000000-0005-0000-0000-00003B000000}"/>
    <cellStyle name="説明文 2" xfId="61" xr:uid="{00000000-0005-0000-0000-00003C000000}"/>
    <cellStyle name="入力 2" xfId="62" xr:uid="{00000000-0005-0000-0000-00003D000000}"/>
    <cellStyle name="標死_Sheet1_1_STTAPR01_STTAPR02_STTBPD04_STTBPD05" xfId="63" xr:uid="{00000000-0005-0000-0000-00003E000000}"/>
    <cellStyle name="標準" xfId="0" builtinId="0"/>
    <cellStyle name="標準 2" xfId="64" xr:uid="{00000000-0005-0000-0000-000040000000}"/>
    <cellStyle name="標準 2 2" xfId="65" xr:uid="{00000000-0005-0000-0000-000041000000}"/>
    <cellStyle name="標準 2 3" xfId="66" xr:uid="{00000000-0005-0000-0000-000042000000}"/>
    <cellStyle name="標準 3" xfId="67" xr:uid="{00000000-0005-0000-0000-000043000000}"/>
    <cellStyle name="標準 3 2" xfId="68" xr:uid="{00000000-0005-0000-0000-000044000000}"/>
    <cellStyle name="標準 4" xfId="69" xr:uid="{00000000-0005-0000-0000-000045000000}"/>
    <cellStyle name="標準 4 2" xfId="70" xr:uid="{00000000-0005-0000-0000-000046000000}"/>
    <cellStyle name="標準 5" xfId="71" xr:uid="{00000000-0005-0000-0000-000047000000}"/>
    <cellStyle name="標準 6" xfId="72" xr:uid="{00000000-0005-0000-0000-000048000000}"/>
    <cellStyle name="標準 7" xfId="73" xr:uid="{00000000-0005-0000-0000-000049000000}"/>
    <cellStyle name="未定義" xfId="74" xr:uid="{00000000-0005-0000-0000-00004A000000}"/>
    <cellStyle name="良い 2" xfId="75" xr:uid="{00000000-0005-0000-0000-00004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O61"/>
  <sheetViews>
    <sheetView showGridLines="0" tabSelected="1" view="pageBreakPreview" zoomScaleNormal="90" zoomScaleSheetLayoutView="100" workbookViewId="0">
      <selection activeCell="G53" sqref="G53"/>
    </sheetView>
  </sheetViews>
  <sheetFormatPr defaultRowHeight="16.5"/>
  <cols>
    <col min="1" max="1" width="0.375" style="1" customWidth="1"/>
    <col min="2" max="2" width="23.125" style="1" customWidth="1"/>
    <col min="3" max="3" width="20.625" style="1" customWidth="1"/>
    <col min="4" max="4" width="16" style="1" bestFit="1" customWidth="1"/>
    <col min="5" max="5" width="21.375" style="1" customWidth="1"/>
    <col min="6" max="6" width="16.625" style="2" customWidth="1"/>
    <col min="7" max="7" width="11.125" style="7" customWidth="1"/>
    <col min="8" max="8" width="11.625" style="23" customWidth="1"/>
    <col min="9" max="9" width="8" style="1" bestFit="1" customWidth="1"/>
    <col min="10" max="10" width="7.75" style="1" customWidth="1"/>
    <col min="11" max="11" width="11.625" style="1" customWidth="1"/>
    <col min="12" max="12" width="7.5" style="1" bestFit="1" customWidth="1"/>
    <col min="13" max="13" width="12.625" style="1" customWidth="1"/>
    <col min="14" max="14" width="2.625" style="1" customWidth="1"/>
    <col min="15" max="15" width="8.875" style="1" customWidth="1"/>
    <col min="16" max="17" width="20.625" style="1" customWidth="1"/>
    <col min="18" max="16384" width="9" style="1"/>
  </cols>
  <sheetData>
    <row r="1" spans="2:15" ht="15" customHeight="1">
      <c r="G1" s="3"/>
      <c r="M1" s="4" t="s">
        <v>0</v>
      </c>
      <c r="O1" s="5"/>
    </row>
    <row r="2" spans="2:15" ht="15" customHeight="1">
      <c r="B2" s="6" t="s">
        <v>1</v>
      </c>
    </row>
    <row r="3" spans="2:15" ht="15" customHeight="1">
      <c r="B3" s="41" t="s">
        <v>25</v>
      </c>
      <c r="C3" s="41" t="s">
        <v>4</v>
      </c>
      <c r="D3" s="41" t="s">
        <v>5</v>
      </c>
      <c r="E3" s="41" t="s">
        <v>6</v>
      </c>
      <c r="F3" s="41" t="s">
        <v>7</v>
      </c>
      <c r="G3" s="41" t="s">
        <v>8</v>
      </c>
      <c r="H3" s="39" t="s">
        <v>9</v>
      </c>
      <c r="I3" s="41" t="s">
        <v>10</v>
      </c>
      <c r="J3" s="8"/>
      <c r="K3" s="9" t="s">
        <v>11</v>
      </c>
      <c r="L3" s="10"/>
      <c r="M3" s="41" t="s">
        <v>15</v>
      </c>
      <c r="N3" s="21"/>
      <c r="O3" s="43" t="s">
        <v>3</v>
      </c>
    </row>
    <row r="4" spans="2:15" ht="39.950000000000003" customHeight="1">
      <c r="B4" s="42"/>
      <c r="C4" s="42"/>
      <c r="D4" s="42"/>
      <c r="E4" s="42"/>
      <c r="F4" s="42"/>
      <c r="G4" s="42"/>
      <c r="H4" s="40"/>
      <c r="I4" s="42"/>
      <c r="J4" s="11" t="s">
        <v>12</v>
      </c>
      <c r="K4" s="12" t="s">
        <v>16</v>
      </c>
      <c r="L4" s="12" t="s">
        <v>17</v>
      </c>
      <c r="M4" s="42"/>
      <c r="N4" s="21"/>
      <c r="O4" s="43"/>
    </row>
    <row r="5" spans="2:15" ht="39.950000000000003" customHeight="1">
      <c r="B5" s="32" t="s">
        <v>99</v>
      </c>
      <c r="C5" s="14" t="s">
        <v>23</v>
      </c>
      <c r="D5" s="15">
        <v>44858</v>
      </c>
      <c r="E5" s="33" t="s">
        <v>101</v>
      </c>
      <c r="F5" s="16" t="s">
        <v>19</v>
      </c>
      <c r="G5" s="17" t="s">
        <v>31</v>
      </c>
      <c r="H5" s="25">
        <v>2685765.6</v>
      </c>
      <c r="I5" s="18" t="s">
        <v>31</v>
      </c>
      <c r="J5" s="12" t="s">
        <v>2</v>
      </c>
      <c r="K5" s="12" t="s">
        <v>2</v>
      </c>
      <c r="L5" s="12" t="s">
        <v>2</v>
      </c>
      <c r="M5" s="19" t="s">
        <v>100</v>
      </c>
      <c r="N5" s="21"/>
      <c r="O5" s="38" t="s">
        <v>86</v>
      </c>
    </row>
    <row r="6" spans="2:15" ht="39.950000000000003" customHeight="1">
      <c r="B6" s="32" t="s">
        <v>50</v>
      </c>
      <c r="C6" s="14" t="s">
        <v>23</v>
      </c>
      <c r="D6" s="15">
        <v>44834</v>
      </c>
      <c r="E6" s="37" t="s">
        <v>57</v>
      </c>
      <c r="F6" s="16" t="s">
        <v>19</v>
      </c>
      <c r="G6" s="17" t="s">
        <v>31</v>
      </c>
      <c r="H6" s="25">
        <v>19879490.400000002</v>
      </c>
      <c r="I6" s="18" t="s">
        <v>31</v>
      </c>
      <c r="J6" s="12" t="s">
        <v>2</v>
      </c>
      <c r="K6" s="12" t="s">
        <v>2</v>
      </c>
      <c r="L6" s="12" t="s">
        <v>2</v>
      </c>
      <c r="M6" s="19" t="s">
        <v>85</v>
      </c>
      <c r="N6" s="21"/>
      <c r="O6" s="13" t="str">
        <f t="shared" ref="O6:O9" ca="1" si="0">IF(TODAY()-D6+1&gt;365,"公表終了","公表継続")</f>
        <v>公表継続</v>
      </c>
    </row>
    <row r="7" spans="2:15" ht="39.950000000000003" customHeight="1">
      <c r="B7" s="32" t="s">
        <v>50</v>
      </c>
      <c r="C7" s="14" t="s">
        <v>23</v>
      </c>
      <c r="D7" s="15">
        <v>44834</v>
      </c>
      <c r="E7" s="33" t="s">
        <v>89</v>
      </c>
      <c r="F7" s="16" t="s">
        <v>19</v>
      </c>
      <c r="G7" s="17" t="s">
        <v>31</v>
      </c>
      <c r="H7" s="25">
        <v>21220062.599999994</v>
      </c>
      <c r="I7" s="18" t="s">
        <v>31</v>
      </c>
      <c r="J7" s="12" t="s">
        <v>2</v>
      </c>
      <c r="K7" s="12" t="s">
        <v>2</v>
      </c>
      <c r="L7" s="12" t="s">
        <v>2</v>
      </c>
      <c r="M7" s="19" t="s">
        <v>85</v>
      </c>
      <c r="N7" s="21"/>
      <c r="O7" s="13" t="str">
        <f ca="1">IF(TODAY()-D7+1&gt;365,"公表終了","公表継続")</f>
        <v>公表継続</v>
      </c>
    </row>
    <row r="8" spans="2:15" ht="39.950000000000003" customHeight="1">
      <c r="B8" s="32" t="s">
        <v>50</v>
      </c>
      <c r="C8" s="14" t="s">
        <v>23</v>
      </c>
      <c r="D8" s="15">
        <v>44834</v>
      </c>
      <c r="E8" s="33" t="s">
        <v>48</v>
      </c>
      <c r="F8" s="16" t="s">
        <v>19</v>
      </c>
      <c r="G8" s="17" t="s">
        <v>31</v>
      </c>
      <c r="H8" s="25">
        <v>19701398.200000003</v>
      </c>
      <c r="I8" s="18" t="s">
        <v>31</v>
      </c>
      <c r="J8" s="12" t="s">
        <v>2</v>
      </c>
      <c r="K8" s="12" t="s">
        <v>2</v>
      </c>
      <c r="L8" s="12" t="s">
        <v>2</v>
      </c>
      <c r="M8" s="19" t="s">
        <v>85</v>
      </c>
      <c r="N8" s="21"/>
      <c r="O8" s="13" t="str">
        <f t="shared" ca="1" si="0"/>
        <v>公表継続</v>
      </c>
    </row>
    <row r="9" spans="2:15" ht="39.950000000000003" customHeight="1">
      <c r="B9" s="32" t="s">
        <v>50</v>
      </c>
      <c r="C9" s="14" t="s">
        <v>23</v>
      </c>
      <c r="D9" s="15">
        <v>44834</v>
      </c>
      <c r="E9" s="33" t="s">
        <v>98</v>
      </c>
      <c r="F9" s="16" t="s">
        <v>19</v>
      </c>
      <c r="G9" s="17" t="s">
        <v>31</v>
      </c>
      <c r="H9" s="25">
        <v>5073102.0999999996</v>
      </c>
      <c r="I9" s="18" t="s">
        <v>31</v>
      </c>
      <c r="J9" s="12" t="s">
        <v>2</v>
      </c>
      <c r="K9" s="12" t="s">
        <v>2</v>
      </c>
      <c r="L9" s="12" t="s">
        <v>2</v>
      </c>
      <c r="M9" s="19" t="s">
        <v>85</v>
      </c>
      <c r="N9" s="21"/>
      <c r="O9" s="13" t="str">
        <f t="shared" ca="1" si="0"/>
        <v>公表継続</v>
      </c>
    </row>
    <row r="10" spans="2:15" ht="39.950000000000003" customHeight="1">
      <c r="B10" s="32" t="s">
        <v>49</v>
      </c>
      <c r="C10" s="14" t="s">
        <v>23</v>
      </c>
      <c r="D10" s="15">
        <v>44818</v>
      </c>
      <c r="E10" s="37" t="s">
        <v>67</v>
      </c>
      <c r="F10" s="16" t="s">
        <v>19</v>
      </c>
      <c r="G10" s="17" t="s">
        <v>31</v>
      </c>
      <c r="H10" s="25">
        <v>22056933.800000001</v>
      </c>
      <c r="I10" s="18" t="s">
        <v>31</v>
      </c>
      <c r="J10" s="12" t="s">
        <v>2</v>
      </c>
      <c r="K10" s="12" t="s">
        <v>2</v>
      </c>
      <c r="L10" s="12" t="s">
        <v>2</v>
      </c>
      <c r="M10" s="19" t="s">
        <v>85</v>
      </c>
      <c r="N10" s="21"/>
      <c r="O10" s="13" t="str">
        <f t="shared" ref="O10:O17" ca="1" si="1">IF(TODAY()-D10+1&gt;365,"公表終了","公表継続")</f>
        <v>公表継続</v>
      </c>
    </row>
    <row r="11" spans="2:15" ht="39.950000000000003" customHeight="1">
      <c r="B11" s="32" t="s">
        <v>49</v>
      </c>
      <c r="C11" s="14" t="s">
        <v>23</v>
      </c>
      <c r="D11" s="15">
        <v>44818</v>
      </c>
      <c r="E11" s="33" t="s">
        <v>89</v>
      </c>
      <c r="F11" s="16" t="s">
        <v>19</v>
      </c>
      <c r="G11" s="17" t="s">
        <v>31</v>
      </c>
      <c r="H11" s="25">
        <v>1040421.8</v>
      </c>
      <c r="I11" s="18" t="s">
        <v>31</v>
      </c>
      <c r="J11" s="12" t="s">
        <v>2</v>
      </c>
      <c r="K11" s="12" t="s">
        <v>2</v>
      </c>
      <c r="L11" s="12" t="s">
        <v>2</v>
      </c>
      <c r="M11" s="19" t="s">
        <v>85</v>
      </c>
      <c r="N11" s="21"/>
      <c r="O11" s="13" t="str">
        <f t="shared" ca="1" si="1"/>
        <v>公表継続</v>
      </c>
    </row>
    <row r="12" spans="2:15" ht="39.950000000000003" customHeight="1">
      <c r="B12" s="32" t="s">
        <v>49</v>
      </c>
      <c r="C12" s="14" t="s">
        <v>23</v>
      </c>
      <c r="D12" s="15">
        <v>44818</v>
      </c>
      <c r="E12" s="33" t="s">
        <v>48</v>
      </c>
      <c r="F12" s="16" t="s">
        <v>19</v>
      </c>
      <c r="G12" s="17" t="s">
        <v>31</v>
      </c>
      <c r="H12" s="25">
        <v>3687780.8</v>
      </c>
      <c r="I12" s="18" t="s">
        <v>31</v>
      </c>
      <c r="J12" s="12" t="s">
        <v>2</v>
      </c>
      <c r="K12" s="12" t="s">
        <v>2</v>
      </c>
      <c r="L12" s="12" t="s">
        <v>2</v>
      </c>
      <c r="M12" s="19" t="s">
        <v>85</v>
      </c>
      <c r="N12" s="21"/>
      <c r="O12" s="13" t="str">
        <f t="shared" ca="1" si="1"/>
        <v>公表継続</v>
      </c>
    </row>
    <row r="13" spans="2:15" ht="36">
      <c r="B13" s="27" t="s">
        <v>45</v>
      </c>
      <c r="C13" s="14" t="s">
        <v>38</v>
      </c>
      <c r="D13" s="15">
        <v>44816</v>
      </c>
      <c r="E13" s="29" t="s">
        <v>44</v>
      </c>
      <c r="F13" s="16" t="s">
        <v>20</v>
      </c>
      <c r="G13" s="31" t="s">
        <v>24</v>
      </c>
      <c r="H13" s="30">
        <v>4296985</v>
      </c>
      <c r="I13" s="18" t="s">
        <v>2</v>
      </c>
      <c r="J13" s="12" t="s">
        <v>2</v>
      </c>
      <c r="K13" s="12" t="s">
        <v>2</v>
      </c>
      <c r="L13" s="12" t="s">
        <v>2</v>
      </c>
      <c r="M13" s="19" t="s">
        <v>85</v>
      </c>
      <c r="N13" s="21"/>
      <c r="O13" s="13" t="str">
        <f t="shared" ca="1" si="1"/>
        <v>公表継続</v>
      </c>
    </row>
    <row r="14" spans="2:15" ht="39.950000000000003" customHeight="1">
      <c r="B14" s="32" t="s">
        <v>97</v>
      </c>
      <c r="C14" s="14" t="s">
        <v>23</v>
      </c>
      <c r="D14" s="15">
        <v>44812</v>
      </c>
      <c r="E14" s="33" t="s">
        <v>78</v>
      </c>
      <c r="F14" s="16" t="s">
        <v>19</v>
      </c>
      <c r="G14" s="17" t="s">
        <v>31</v>
      </c>
      <c r="H14" s="25">
        <v>4662900</v>
      </c>
      <c r="I14" s="18" t="s">
        <v>31</v>
      </c>
      <c r="J14" s="12" t="s">
        <v>2</v>
      </c>
      <c r="K14" s="12" t="s">
        <v>2</v>
      </c>
      <c r="L14" s="12" t="s">
        <v>2</v>
      </c>
      <c r="M14" s="19" t="s">
        <v>96</v>
      </c>
      <c r="N14" s="21"/>
      <c r="O14" s="13" t="str">
        <f t="shared" ca="1" si="1"/>
        <v>公表継続</v>
      </c>
    </row>
    <row r="15" spans="2:15" ht="39.950000000000003" customHeight="1">
      <c r="B15" s="32" t="s">
        <v>92</v>
      </c>
      <c r="C15" s="14" t="s">
        <v>23</v>
      </c>
      <c r="D15" s="15">
        <v>44805</v>
      </c>
      <c r="E15" s="33" t="s">
        <v>93</v>
      </c>
      <c r="F15" s="16" t="s">
        <v>19</v>
      </c>
      <c r="G15" s="17" t="s">
        <v>31</v>
      </c>
      <c r="H15" s="25">
        <v>117968400</v>
      </c>
      <c r="I15" s="18" t="s">
        <v>31</v>
      </c>
      <c r="J15" s="12" t="s">
        <v>2</v>
      </c>
      <c r="K15" s="12" t="s">
        <v>2</v>
      </c>
      <c r="L15" s="12" t="s">
        <v>2</v>
      </c>
      <c r="M15" s="19" t="s">
        <v>95</v>
      </c>
      <c r="N15" s="21"/>
      <c r="O15" s="13" t="str">
        <f t="shared" ca="1" si="1"/>
        <v>公表継続</v>
      </c>
    </row>
    <row r="16" spans="2:15" ht="39.950000000000003" customHeight="1">
      <c r="B16" s="32" t="s">
        <v>88</v>
      </c>
      <c r="C16" s="14" t="s">
        <v>23</v>
      </c>
      <c r="D16" s="15">
        <v>44805</v>
      </c>
      <c r="E16" s="33" t="s">
        <v>91</v>
      </c>
      <c r="F16" s="16" t="s">
        <v>19</v>
      </c>
      <c r="G16" s="17" t="s">
        <v>31</v>
      </c>
      <c r="H16" s="25">
        <v>86458680</v>
      </c>
      <c r="I16" s="18" t="s">
        <v>31</v>
      </c>
      <c r="J16" s="12" t="s">
        <v>2</v>
      </c>
      <c r="K16" s="12" t="s">
        <v>2</v>
      </c>
      <c r="L16" s="12" t="s">
        <v>2</v>
      </c>
      <c r="M16" s="19" t="s">
        <v>95</v>
      </c>
      <c r="N16" s="21"/>
      <c r="O16" s="13" t="str">
        <f t="shared" ca="1" si="1"/>
        <v>公表継続</v>
      </c>
    </row>
    <row r="17" spans="2:15" ht="39.950000000000003" customHeight="1">
      <c r="B17" s="32" t="s">
        <v>87</v>
      </c>
      <c r="C17" s="14" t="s">
        <v>23</v>
      </c>
      <c r="D17" s="15">
        <v>44803</v>
      </c>
      <c r="E17" s="33" t="s">
        <v>90</v>
      </c>
      <c r="F17" s="16" t="s">
        <v>19</v>
      </c>
      <c r="G17" s="17" t="s">
        <v>31</v>
      </c>
      <c r="H17" s="25">
        <v>9820800</v>
      </c>
      <c r="I17" s="18" t="s">
        <v>31</v>
      </c>
      <c r="J17" s="12" t="s">
        <v>2</v>
      </c>
      <c r="K17" s="12" t="s">
        <v>2</v>
      </c>
      <c r="L17" s="12" t="s">
        <v>2</v>
      </c>
      <c r="M17" s="19" t="s">
        <v>94</v>
      </c>
      <c r="N17" s="21"/>
      <c r="O17" s="13" t="str">
        <f t="shared" ca="1" si="1"/>
        <v>公表継続</v>
      </c>
    </row>
    <row r="18" spans="2:15" ht="39.950000000000003" customHeight="1">
      <c r="B18" s="32" t="s">
        <v>80</v>
      </c>
      <c r="C18" s="14" t="s">
        <v>23</v>
      </c>
      <c r="D18" s="15">
        <v>44742</v>
      </c>
      <c r="E18" s="37" t="s">
        <v>57</v>
      </c>
      <c r="F18" s="16" t="s">
        <v>19</v>
      </c>
      <c r="G18" s="17" t="s">
        <v>31</v>
      </c>
      <c r="H18" s="25">
        <v>1088890</v>
      </c>
      <c r="I18" s="18" t="s">
        <v>31</v>
      </c>
      <c r="J18" s="12" t="s">
        <v>2</v>
      </c>
      <c r="K18" s="12" t="s">
        <v>2</v>
      </c>
      <c r="L18" s="12" t="s">
        <v>2</v>
      </c>
      <c r="M18" s="19" t="s">
        <v>81</v>
      </c>
      <c r="N18" s="21"/>
      <c r="O18" s="13" t="str">
        <f ca="1">IF(TODAY()-D18+1&gt;365,"公表終了","公表継続")</f>
        <v>公表継続</v>
      </c>
    </row>
    <row r="19" spans="2:15" ht="39.950000000000003" customHeight="1">
      <c r="B19" s="32" t="s">
        <v>80</v>
      </c>
      <c r="C19" s="14" t="s">
        <v>23</v>
      </c>
      <c r="D19" s="15">
        <v>44742</v>
      </c>
      <c r="E19" s="33" t="s">
        <v>89</v>
      </c>
      <c r="F19" s="16" t="s">
        <v>20</v>
      </c>
      <c r="G19" s="31" t="s">
        <v>24</v>
      </c>
      <c r="H19" s="22">
        <v>11232382.699999999</v>
      </c>
      <c r="I19" s="18" t="s">
        <v>2</v>
      </c>
      <c r="J19" s="12" t="s">
        <v>2</v>
      </c>
      <c r="K19" s="12" t="s">
        <v>2</v>
      </c>
      <c r="L19" s="12" t="s">
        <v>2</v>
      </c>
      <c r="M19" s="19" t="s">
        <v>81</v>
      </c>
      <c r="N19" s="21"/>
      <c r="O19" s="13" t="str">
        <f t="shared" ref="O19:O28" ca="1" si="2">IF(TODAY()-D19+1&gt;365,"公表終了","公表継続")</f>
        <v>公表継続</v>
      </c>
    </row>
    <row r="20" spans="2:15" ht="39.950000000000003" customHeight="1">
      <c r="B20" s="32" t="s">
        <v>80</v>
      </c>
      <c r="C20" s="14" t="s">
        <v>23</v>
      </c>
      <c r="D20" s="15">
        <v>44742</v>
      </c>
      <c r="E20" s="33" t="s">
        <v>82</v>
      </c>
      <c r="F20" s="16" t="s">
        <v>19</v>
      </c>
      <c r="G20" s="17" t="s">
        <v>31</v>
      </c>
      <c r="H20" s="25">
        <v>2114349</v>
      </c>
      <c r="I20" s="18" t="s">
        <v>31</v>
      </c>
      <c r="J20" s="12" t="s">
        <v>2</v>
      </c>
      <c r="K20" s="12" t="s">
        <v>2</v>
      </c>
      <c r="L20" s="12" t="s">
        <v>2</v>
      </c>
      <c r="M20" s="19" t="s">
        <v>81</v>
      </c>
      <c r="N20" s="21"/>
      <c r="O20" s="13" t="str">
        <f t="shared" ca="1" si="2"/>
        <v>公表継続</v>
      </c>
    </row>
    <row r="21" spans="2:15" ht="39.950000000000003" customHeight="1">
      <c r="B21" s="32" t="s">
        <v>80</v>
      </c>
      <c r="C21" s="14" t="s">
        <v>23</v>
      </c>
      <c r="D21" s="15">
        <v>44742</v>
      </c>
      <c r="E21" s="24" t="s">
        <v>83</v>
      </c>
      <c r="F21" s="16" t="s">
        <v>20</v>
      </c>
      <c r="G21" s="31" t="s">
        <v>24</v>
      </c>
      <c r="H21" s="22">
        <v>4644640</v>
      </c>
      <c r="I21" s="18" t="s">
        <v>2</v>
      </c>
      <c r="J21" s="12" t="s">
        <v>2</v>
      </c>
      <c r="K21" s="12" t="s">
        <v>2</v>
      </c>
      <c r="L21" s="12" t="s">
        <v>2</v>
      </c>
      <c r="M21" s="19" t="s">
        <v>81</v>
      </c>
      <c r="N21" s="21"/>
      <c r="O21" s="13" t="str">
        <f t="shared" ca="1" si="2"/>
        <v>公表継続</v>
      </c>
    </row>
    <row r="22" spans="2:15" ht="39.950000000000003" customHeight="1">
      <c r="B22" s="32" t="s">
        <v>84</v>
      </c>
      <c r="C22" s="14" t="s">
        <v>23</v>
      </c>
      <c r="D22" s="15">
        <v>44742</v>
      </c>
      <c r="E22" s="37" t="s">
        <v>57</v>
      </c>
      <c r="F22" s="16" t="s">
        <v>19</v>
      </c>
      <c r="G22" s="17" t="s">
        <v>31</v>
      </c>
      <c r="H22" s="25">
        <v>15382506.699999997</v>
      </c>
      <c r="I22" s="18" t="s">
        <v>31</v>
      </c>
      <c r="J22" s="12" t="s">
        <v>2</v>
      </c>
      <c r="K22" s="12" t="s">
        <v>2</v>
      </c>
      <c r="L22" s="12" t="s">
        <v>2</v>
      </c>
      <c r="M22" s="19" t="s">
        <v>81</v>
      </c>
      <c r="N22" s="21"/>
      <c r="O22" s="13" t="str">
        <f t="shared" ca="1" si="2"/>
        <v>公表継続</v>
      </c>
    </row>
    <row r="23" spans="2:15" ht="39.950000000000003" customHeight="1">
      <c r="B23" s="32" t="s">
        <v>84</v>
      </c>
      <c r="C23" s="14" t="s">
        <v>23</v>
      </c>
      <c r="D23" s="15">
        <v>44742</v>
      </c>
      <c r="E23" s="24" t="s">
        <v>69</v>
      </c>
      <c r="F23" s="16" t="s">
        <v>20</v>
      </c>
      <c r="G23" s="31" t="s">
        <v>24</v>
      </c>
      <c r="H23" s="22">
        <v>11232382.699999999</v>
      </c>
      <c r="I23" s="18" t="s">
        <v>2</v>
      </c>
      <c r="J23" s="12" t="s">
        <v>2</v>
      </c>
      <c r="K23" s="12" t="s">
        <v>2</v>
      </c>
      <c r="L23" s="12" t="s">
        <v>2</v>
      </c>
      <c r="M23" s="19" t="s">
        <v>81</v>
      </c>
      <c r="N23" s="21"/>
      <c r="O23" s="13" t="str">
        <f t="shared" ca="1" si="2"/>
        <v>公表継続</v>
      </c>
    </row>
    <row r="24" spans="2:15" ht="39.950000000000003" customHeight="1">
      <c r="B24" s="32" t="s">
        <v>84</v>
      </c>
      <c r="C24" s="14" t="s">
        <v>23</v>
      </c>
      <c r="D24" s="15">
        <v>44742</v>
      </c>
      <c r="E24" s="33" t="s">
        <v>82</v>
      </c>
      <c r="F24" s="16" t="s">
        <v>19</v>
      </c>
      <c r="G24" s="17" t="s">
        <v>31</v>
      </c>
      <c r="H24" s="25">
        <v>12487300.1</v>
      </c>
      <c r="I24" s="18" t="s">
        <v>31</v>
      </c>
      <c r="J24" s="12" t="s">
        <v>2</v>
      </c>
      <c r="K24" s="12" t="s">
        <v>2</v>
      </c>
      <c r="L24" s="12" t="s">
        <v>2</v>
      </c>
      <c r="M24" s="19" t="s">
        <v>81</v>
      </c>
      <c r="N24" s="21"/>
      <c r="O24" s="13" t="str">
        <f t="shared" ca="1" si="2"/>
        <v>公表継続</v>
      </c>
    </row>
    <row r="25" spans="2:15" ht="39.950000000000003" customHeight="1">
      <c r="B25" s="32" t="s">
        <v>97</v>
      </c>
      <c r="C25" s="14" t="s">
        <v>23</v>
      </c>
      <c r="D25" s="15">
        <v>44742</v>
      </c>
      <c r="E25" s="33" t="s">
        <v>78</v>
      </c>
      <c r="F25" s="16" t="s">
        <v>19</v>
      </c>
      <c r="G25" s="17" t="s">
        <v>31</v>
      </c>
      <c r="H25" s="25">
        <v>2512125</v>
      </c>
      <c r="I25" s="18" t="s">
        <v>31</v>
      </c>
      <c r="J25" s="12" t="s">
        <v>2</v>
      </c>
      <c r="K25" s="12" t="s">
        <v>2</v>
      </c>
      <c r="L25" s="12" t="s">
        <v>2</v>
      </c>
      <c r="M25" s="19" t="s">
        <v>79</v>
      </c>
      <c r="N25" s="21"/>
      <c r="O25" s="13" t="str">
        <f t="shared" ca="1" si="2"/>
        <v>公表継続</v>
      </c>
    </row>
    <row r="26" spans="2:15" ht="39.950000000000003" customHeight="1">
      <c r="B26" s="32" t="s">
        <v>32</v>
      </c>
      <c r="C26" s="14" t="s">
        <v>23</v>
      </c>
      <c r="D26" s="15">
        <v>44742</v>
      </c>
      <c r="E26" s="33" t="s">
        <v>35</v>
      </c>
      <c r="F26" s="16" t="s">
        <v>19</v>
      </c>
      <c r="G26" s="17" t="s">
        <v>31</v>
      </c>
      <c r="H26" s="25">
        <v>10900905</v>
      </c>
      <c r="I26" s="18" t="s">
        <v>31</v>
      </c>
      <c r="J26" s="12" t="s">
        <v>2</v>
      </c>
      <c r="K26" s="12" t="s">
        <v>2</v>
      </c>
      <c r="L26" s="12" t="s">
        <v>2</v>
      </c>
      <c r="M26" s="19" t="s">
        <v>77</v>
      </c>
      <c r="N26" s="21"/>
      <c r="O26" s="13" t="str">
        <f t="shared" ca="1" si="2"/>
        <v>公表継続</v>
      </c>
    </row>
    <row r="27" spans="2:15" ht="39.950000000000003" customHeight="1">
      <c r="B27" s="32" t="s">
        <v>32</v>
      </c>
      <c r="C27" s="14" t="s">
        <v>23</v>
      </c>
      <c r="D27" s="15">
        <v>44742</v>
      </c>
      <c r="E27" s="26" t="s">
        <v>34</v>
      </c>
      <c r="F27" s="16" t="s">
        <v>19</v>
      </c>
      <c r="G27" s="17" t="s">
        <v>31</v>
      </c>
      <c r="H27" s="25">
        <v>2409232</v>
      </c>
      <c r="I27" s="18" t="s">
        <v>31</v>
      </c>
      <c r="J27" s="12" t="s">
        <v>2</v>
      </c>
      <c r="K27" s="12" t="s">
        <v>2</v>
      </c>
      <c r="L27" s="12" t="s">
        <v>2</v>
      </c>
      <c r="M27" s="19" t="s">
        <v>77</v>
      </c>
      <c r="N27" s="21"/>
      <c r="O27" s="13" t="str">
        <f t="shared" ca="1" si="2"/>
        <v>公表継続</v>
      </c>
    </row>
    <row r="28" spans="2:15" ht="39.950000000000003" customHeight="1">
      <c r="B28" s="32" t="s">
        <v>32</v>
      </c>
      <c r="C28" s="14" t="s">
        <v>23</v>
      </c>
      <c r="D28" s="15">
        <v>44742</v>
      </c>
      <c r="E28" s="33" t="s">
        <v>33</v>
      </c>
      <c r="F28" s="16" t="s">
        <v>19</v>
      </c>
      <c r="G28" s="17" t="s">
        <v>31</v>
      </c>
      <c r="H28" s="25">
        <v>6984274</v>
      </c>
      <c r="I28" s="18" t="s">
        <v>31</v>
      </c>
      <c r="J28" s="12" t="s">
        <v>2</v>
      </c>
      <c r="K28" s="12" t="s">
        <v>2</v>
      </c>
      <c r="L28" s="12" t="s">
        <v>2</v>
      </c>
      <c r="M28" s="19" t="s">
        <v>77</v>
      </c>
      <c r="N28" s="21"/>
      <c r="O28" s="13" t="str">
        <f t="shared" ca="1" si="2"/>
        <v>公表継続</v>
      </c>
    </row>
    <row r="29" spans="2:15" ht="39.950000000000003" customHeight="1">
      <c r="B29" s="32" t="s">
        <v>97</v>
      </c>
      <c r="C29" s="14" t="s">
        <v>23</v>
      </c>
      <c r="D29" s="15">
        <v>44678</v>
      </c>
      <c r="E29" s="33" t="s">
        <v>46</v>
      </c>
      <c r="F29" s="16" t="s">
        <v>19</v>
      </c>
      <c r="G29" s="17" t="s">
        <v>31</v>
      </c>
      <c r="H29" s="25">
        <v>2365000</v>
      </c>
      <c r="I29" s="18" t="s">
        <v>31</v>
      </c>
      <c r="J29" s="12" t="s">
        <v>2</v>
      </c>
      <c r="K29" s="12" t="s">
        <v>2</v>
      </c>
      <c r="L29" s="12" t="s">
        <v>2</v>
      </c>
      <c r="M29" s="19" t="s">
        <v>76</v>
      </c>
      <c r="N29" s="21"/>
      <c r="O29" s="13" t="str">
        <f ca="1">IF(TODAY()-D29+1&gt;365,"公表終了","公表継続")</f>
        <v>公表継続</v>
      </c>
    </row>
    <row r="30" spans="2:15" ht="36">
      <c r="B30" s="27" t="s">
        <v>37</v>
      </c>
      <c r="C30" s="14" t="s">
        <v>38</v>
      </c>
      <c r="D30" s="15">
        <v>44631</v>
      </c>
      <c r="E30" s="29" t="s">
        <v>42</v>
      </c>
      <c r="F30" s="16" t="s">
        <v>20</v>
      </c>
      <c r="G30" s="31" t="s">
        <v>24</v>
      </c>
      <c r="H30" s="22">
        <v>54294727</v>
      </c>
      <c r="I30" s="18" t="s">
        <v>2</v>
      </c>
      <c r="J30" s="12" t="s">
        <v>2</v>
      </c>
      <c r="K30" s="12" t="s">
        <v>2</v>
      </c>
      <c r="L30" s="12" t="s">
        <v>2</v>
      </c>
      <c r="M30" s="19" t="s">
        <v>59</v>
      </c>
      <c r="N30" s="21"/>
      <c r="O30" s="13" t="str">
        <f ca="1">IF(TODAY()-D30+1&gt;365,"公表終了","公表継続")</f>
        <v>公表継続</v>
      </c>
    </row>
    <row r="31" spans="2:15" ht="36">
      <c r="B31" s="27" t="s">
        <v>37</v>
      </c>
      <c r="C31" s="14" t="s">
        <v>39</v>
      </c>
      <c r="D31" s="15">
        <v>44631</v>
      </c>
      <c r="E31" s="29" t="s">
        <v>43</v>
      </c>
      <c r="F31" s="16" t="s">
        <v>20</v>
      </c>
      <c r="G31" s="31" t="s">
        <v>24</v>
      </c>
      <c r="H31" s="22">
        <v>9148616</v>
      </c>
      <c r="I31" s="18" t="s">
        <v>2</v>
      </c>
      <c r="J31" s="12" t="s">
        <v>2</v>
      </c>
      <c r="K31" s="12" t="s">
        <v>2</v>
      </c>
      <c r="L31" s="12" t="s">
        <v>2</v>
      </c>
      <c r="M31" s="19" t="s">
        <v>59</v>
      </c>
      <c r="N31" s="21"/>
      <c r="O31" s="13" t="str">
        <f t="shared" ref="O31:O43" ca="1" si="3">IF(TODAY()-D31+1&gt;365,"公表終了","公表継続")</f>
        <v>公表継続</v>
      </c>
    </row>
    <row r="32" spans="2:15" ht="39.950000000000003" customHeight="1">
      <c r="B32" s="27" t="s">
        <v>37</v>
      </c>
      <c r="C32" s="14" t="s">
        <v>40</v>
      </c>
      <c r="D32" s="15">
        <v>44631</v>
      </c>
      <c r="E32" s="29" t="s">
        <v>27</v>
      </c>
      <c r="F32" s="16" t="s">
        <v>20</v>
      </c>
      <c r="G32" s="31" t="s">
        <v>24</v>
      </c>
      <c r="H32" s="22">
        <v>6047499</v>
      </c>
      <c r="I32" s="18" t="s">
        <v>2</v>
      </c>
      <c r="J32" s="12" t="s">
        <v>2</v>
      </c>
      <c r="K32" s="12" t="s">
        <v>2</v>
      </c>
      <c r="L32" s="12" t="s">
        <v>2</v>
      </c>
      <c r="M32" s="19" t="s">
        <v>59</v>
      </c>
      <c r="N32" s="21"/>
      <c r="O32" s="13" t="str">
        <f t="shared" ca="1" si="3"/>
        <v>公表継続</v>
      </c>
    </row>
    <row r="33" spans="2:15" ht="39.950000000000003" customHeight="1">
      <c r="B33" s="27" t="s">
        <v>37</v>
      </c>
      <c r="C33" s="14" t="s">
        <v>41</v>
      </c>
      <c r="D33" s="15">
        <v>44631</v>
      </c>
      <c r="E33" s="29" t="s">
        <v>75</v>
      </c>
      <c r="F33" s="16" t="s">
        <v>20</v>
      </c>
      <c r="G33" s="31" t="s">
        <v>24</v>
      </c>
      <c r="H33" s="22">
        <v>8401828</v>
      </c>
      <c r="I33" s="18" t="s">
        <v>2</v>
      </c>
      <c r="J33" s="12" t="s">
        <v>2</v>
      </c>
      <c r="K33" s="12" t="s">
        <v>2</v>
      </c>
      <c r="L33" s="12" t="s">
        <v>2</v>
      </c>
      <c r="M33" s="19" t="s">
        <v>59</v>
      </c>
      <c r="N33" s="21"/>
      <c r="O33" s="13" t="str">
        <f t="shared" ca="1" si="3"/>
        <v>公表継続</v>
      </c>
    </row>
    <row r="34" spans="2:15" ht="39.950000000000003" customHeight="1">
      <c r="B34" s="32" t="s">
        <v>28</v>
      </c>
      <c r="C34" s="14" t="s">
        <v>23</v>
      </c>
      <c r="D34" s="15">
        <v>44631</v>
      </c>
      <c r="E34" s="28" t="s">
        <v>29</v>
      </c>
      <c r="F34" s="16" t="s">
        <v>20</v>
      </c>
      <c r="G34" s="31" t="s">
        <v>24</v>
      </c>
      <c r="H34" s="22">
        <v>7039439</v>
      </c>
      <c r="I34" s="18" t="s">
        <v>2</v>
      </c>
      <c r="J34" s="12" t="s">
        <v>2</v>
      </c>
      <c r="K34" s="12" t="s">
        <v>2</v>
      </c>
      <c r="L34" s="12" t="s">
        <v>2</v>
      </c>
      <c r="M34" s="19" t="s">
        <v>59</v>
      </c>
      <c r="N34" s="21"/>
      <c r="O34" s="13" t="str">
        <f t="shared" ca="1" si="3"/>
        <v>公表継続</v>
      </c>
    </row>
    <row r="35" spans="2:15" ht="39.950000000000003" customHeight="1">
      <c r="B35" s="32" t="s">
        <v>28</v>
      </c>
      <c r="C35" s="14" t="s">
        <v>23</v>
      </c>
      <c r="D35" s="15">
        <v>44631</v>
      </c>
      <c r="E35" s="24" t="s">
        <v>30</v>
      </c>
      <c r="F35" s="16" t="s">
        <v>20</v>
      </c>
      <c r="G35" s="31" t="s">
        <v>24</v>
      </c>
      <c r="H35" s="22">
        <v>8073230</v>
      </c>
      <c r="I35" s="18" t="s">
        <v>2</v>
      </c>
      <c r="J35" s="12" t="s">
        <v>2</v>
      </c>
      <c r="K35" s="12" t="s">
        <v>2</v>
      </c>
      <c r="L35" s="12" t="s">
        <v>2</v>
      </c>
      <c r="M35" s="19" t="s">
        <v>59</v>
      </c>
      <c r="N35" s="21"/>
      <c r="O35" s="13" t="str">
        <f t="shared" ca="1" si="3"/>
        <v>公表継続</v>
      </c>
    </row>
    <row r="36" spans="2:15" ht="39.950000000000003" customHeight="1">
      <c r="B36" s="32" t="s">
        <v>70</v>
      </c>
      <c r="C36" s="14" t="s">
        <v>23</v>
      </c>
      <c r="D36" s="15">
        <v>44631</v>
      </c>
      <c r="E36" s="33" t="s">
        <v>71</v>
      </c>
      <c r="F36" s="16" t="s">
        <v>19</v>
      </c>
      <c r="G36" s="17" t="s">
        <v>31</v>
      </c>
      <c r="H36" s="25">
        <v>7260000</v>
      </c>
      <c r="I36" s="18" t="s">
        <v>31</v>
      </c>
      <c r="J36" s="12" t="s">
        <v>2</v>
      </c>
      <c r="K36" s="12" t="s">
        <v>2</v>
      </c>
      <c r="L36" s="12" t="s">
        <v>2</v>
      </c>
      <c r="M36" s="19" t="s">
        <v>72</v>
      </c>
      <c r="N36" s="21"/>
      <c r="O36" s="13" t="str">
        <f t="shared" ca="1" si="3"/>
        <v>公表継続</v>
      </c>
    </row>
    <row r="37" spans="2:15" ht="39.950000000000003" customHeight="1">
      <c r="B37" s="32" t="s">
        <v>73</v>
      </c>
      <c r="C37" s="14" t="s">
        <v>23</v>
      </c>
      <c r="D37" s="15">
        <v>44630</v>
      </c>
      <c r="E37" s="33" t="s">
        <v>51</v>
      </c>
      <c r="F37" s="16" t="s">
        <v>19</v>
      </c>
      <c r="G37" s="17" t="s">
        <v>31</v>
      </c>
      <c r="H37" s="25">
        <v>4235000</v>
      </c>
      <c r="I37" s="18" t="s">
        <v>31</v>
      </c>
      <c r="J37" s="12" t="s">
        <v>2</v>
      </c>
      <c r="K37" s="12" t="s">
        <v>2</v>
      </c>
      <c r="L37" s="12" t="s">
        <v>2</v>
      </c>
      <c r="M37" s="19" t="s">
        <v>74</v>
      </c>
      <c r="N37" s="21"/>
      <c r="O37" s="13" t="str">
        <f t="shared" ca="1" si="3"/>
        <v>公表継続</v>
      </c>
    </row>
    <row r="38" spans="2:15" ht="39.950000000000003" customHeight="1">
      <c r="B38" s="32" t="s">
        <v>18</v>
      </c>
      <c r="C38" s="14" t="s">
        <v>23</v>
      </c>
      <c r="D38" s="15">
        <v>44622</v>
      </c>
      <c r="E38" s="24" t="s">
        <v>68</v>
      </c>
      <c r="F38" s="16" t="s">
        <v>20</v>
      </c>
      <c r="G38" s="31" t="s">
        <v>24</v>
      </c>
      <c r="H38" s="22">
        <v>14198779.439999998</v>
      </c>
      <c r="I38" s="18" t="s">
        <v>2</v>
      </c>
      <c r="J38" s="12" t="s">
        <v>2</v>
      </c>
      <c r="K38" s="12" t="s">
        <v>2</v>
      </c>
      <c r="L38" s="12" t="s">
        <v>2</v>
      </c>
      <c r="M38" s="19" t="s">
        <v>59</v>
      </c>
      <c r="N38" s="21"/>
      <c r="O38" s="13" t="str">
        <f t="shared" ca="1" si="3"/>
        <v>公表継続</v>
      </c>
    </row>
    <row r="39" spans="2:15" ht="39.950000000000003" customHeight="1">
      <c r="B39" s="32" t="s">
        <v>18</v>
      </c>
      <c r="C39" s="14" t="s">
        <v>23</v>
      </c>
      <c r="D39" s="15">
        <v>44622</v>
      </c>
      <c r="E39" s="24" t="s">
        <v>26</v>
      </c>
      <c r="F39" s="16" t="s">
        <v>20</v>
      </c>
      <c r="G39" s="31" t="s">
        <v>24</v>
      </c>
      <c r="H39" s="22">
        <v>3742977.6</v>
      </c>
      <c r="I39" s="18" t="s">
        <v>2</v>
      </c>
      <c r="J39" s="12" t="s">
        <v>2</v>
      </c>
      <c r="K39" s="12" t="s">
        <v>2</v>
      </c>
      <c r="L39" s="12" t="s">
        <v>2</v>
      </c>
      <c r="M39" s="19" t="s">
        <v>59</v>
      </c>
      <c r="N39" s="21"/>
      <c r="O39" s="13" t="str">
        <f t="shared" ca="1" si="3"/>
        <v>公表継続</v>
      </c>
    </row>
    <row r="40" spans="2:15" ht="50.25" customHeight="1">
      <c r="B40" s="32" t="s">
        <v>18</v>
      </c>
      <c r="C40" s="14" t="s">
        <v>23</v>
      </c>
      <c r="D40" s="15">
        <v>44622</v>
      </c>
      <c r="E40" s="24" t="s">
        <v>67</v>
      </c>
      <c r="F40" s="16" t="s">
        <v>20</v>
      </c>
      <c r="G40" s="31" t="s">
        <v>24</v>
      </c>
      <c r="H40" s="22">
        <v>9372920.4000000004</v>
      </c>
      <c r="I40" s="18" t="s">
        <v>2</v>
      </c>
      <c r="J40" s="12" t="s">
        <v>2</v>
      </c>
      <c r="K40" s="12" t="s">
        <v>2</v>
      </c>
      <c r="L40" s="12" t="s">
        <v>2</v>
      </c>
      <c r="M40" s="19" t="s">
        <v>59</v>
      </c>
      <c r="N40" s="21"/>
      <c r="O40" s="13" t="str">
        <f t="shared" ca="1" si="3"/>
        <v>公表継続</v>
      </c>
    </row>
    <row r="41" spans="2:15" ht="39.950000000000003" customHeight="1">
      <c r="B41" s="32" t="s">
        <v>18</v>
      </c>
      <c r="C41" s="14" t="s">
        <v>23</v>
      </c>
      <c r="D41" s="15">
        <v>44622</v>
      </c>
      <c r="E41" s="24" t="s">
        <v>69</v>
      </c>
      <c r="F41" s="16" t="s">
        <v>20</v>
      </c>
      <c r="G41" s="31" t="s">
        <v>24</v>
      </c>
      <c r="H41" s="22">
        <v>5310900.0000000009</v>
      </c>
      <c r="I41" s="18" t="s">
        <v>2</v>
      </c>
      <c r="J41" s="12" t="s">
        <v>2</v>
      </c>
      <c r="K41" s="12" t="s">
        <v>2</v>
      </c>
      <c r="L41" s="12" t="s">
        <v>2</v>
      </c>
      <c r="M41" s="19" t="s">
        <v>59</v>
      </c>
      <c r="N41" s="21"/>
      <c r="O41" s="13" t="str">
        <f t="shared" ca="1" si="3"/>
        <v>公表継続</v>
      </c>
    </row>
    <row r="42" spans="2:15" ht="39.950000000000003" customHeight="1">
      <c r="B42" s="32" t="s">
        <v>65</v>
      </c>
      <c r="C42" s="14" t="s">
        <v>23</v>
      </c>
      <c r="D42" s="15">
        <v>44622</v>
      </c>
      <c r="E42" s="33" t="s">
        <v>66</v>
      </c>
      <c r="F42" s="16" t="s">
        <v>19</v>
      </c>
      <c r="G42" s="17" t="s">
        <v>31</v>
      </c>
      <c r="H42" s="25">
        <v>14511750</v>
      </c>
      <c r="I42" s="18" t="s">
        <v>31</v>
      </c>
      <c r="J42" s="12" t="s">
        <v>2</v>
      </c>
      <c r="K42" s="12" t="s">
        <v>2</v>
      </c>
      <c r="L42" s="12" t="s">
        <v>2</v>
      </c>
      <c r="M42" s="19" t="s">
        <v>59</v>
      </c>
      <c r="N42" s="21"/>
      <c r="O42" s="13" t="str">
        <f t="shared" ca="1" si="3"/>
        <v>公表継続</v>
      </c>
    </row>
    <row r="43" spans="2:15" ht="39.950000000000003" customHeight="1">
      <c r="B43" s="32" t="s">
        <v>62</v>
      </c>
      <c r="C43" s="14" t="s">
        <v>23</v>
      </c>
      <c r="D43" s="15">
        <v>44614</v>
      </c>
      <c r="E43" s="33" t="s">
        <v>63</v>
      </c>
      <c r="F43" s="16" t="s">
        <v>19</v>
      </c>
      <c r="G43" s="17" t="s">
        <v>31</v>
      </c>
      <c r="H43" s="25">
        <v>9129652.4000000004</v>
      </c>
      <c r="I43" s="18" t="s">
        <v>31</v>
      </c>
      <c r="J43" s="12" t="s">
        <v>2</v>
      </c>
      <c r="K43" s="12" t="s">
        <v>2</v>
      </c>
      <c r="L43" s="12" t="s">
        <v>2</v>
      </c>
      <c r="M43" s="19" t="s">
        <v>64</v>
      </c>
      <c r="N43" s="21"/>
      <c r="O43" s="13" t="str">
        <f t="shared" ca="1" si="3"/>
        <v>公表継続</v>
      </c>
    </row>
    <row r="44" spans="2:15" ht="39.950000000000003" customHeight="1">
      <c r="B44" s="27" t="s">
        <v>36</v>
      </c>
      <c r="C44" s="14" t="s">
        <v>23</v>
      </c>
      <c r="D44" s="15">
        <v>44587</v>
      </c>
      <c r="E44" s="24" t="s">
        <v>60</v>
      </c>
      <c r="F44" s="16" t="s">
        <v>19</v>
      </c>
      <c r="G44" s="17" t="s">
        <v>31</v>
      </c>
      <c r="H44" s="25">
        <v>84656568</v>
      </c>
      <c r="I44" s="18" t="s">
        <v>31</v>
      </c>
      <c r="J44" s="12" t="s">
        <v>2</v>
      </c>
      <c r="K44" s="12" t="s">
        <v>2</v>
      </c>
      <c r="L44" s="12" t="s">
        <v>2</v>
      </c>
      <c r="M44" s="19" t="s">
        <v>59</v>
      </c>
      <c r="N44" s="21"/>
      <c r="O44" s="13" t="str">
        <f ca="1">IF(TODAY()-D44+1&gt;365,"公表終了","公表継続")</f>
        <v>公表継続</v>
      </c>
    </row>
    <row r="45" spans="2:15" ht="39.950000000000003" customHeight="1">
      <c r="B45" s="32" t="s">
        <v>61</v>
      </c>
      <c r="C45" s="14" t="s">
        <v>23</v>
      </c>
      <c r="D45" s="15">
        <v>44575</v>
      </c>
      <c r="E45" s="33" t="s">
        <v>27</v>
      </c>
      <c r="F45" s="16" t="s">
        <v>19</v>
      </c>
      <c r="G45" s="17" t="s">
        <v>31</v>
      </c>
      <c r="H45" s="25">
        <v>3046500</v>
      </c>
      <c r="I45" s="18" t="s">
        <v>31</v>
      </c>
      <c r="J45" s="12" t="s">
        <v>2</v>
      </c>
      <c r="K45" s="12" t="s">
        <v>2</v>
      </c>
      <c r="L45" s="12" t="s">
        <v>2</v>
      </c>
      <c r="M45" s="19" t="s">
        <v>52</v>
      </c>
      <c r="N45" s="21"/>
      <c r="O45" s="13" t="str">
        <f t="shared" ref="O45" ca="1" si="4">IF(TODAY()-D45+1&gt;365,"公表終了","公表継続")</f>
        <v>公表継続</v>
      </c>
    </row>
    <row r="46" spans="2:15" ht="39.950000000000003" customHeight="1">
      <c r="B46" s="32" t="s">
        <v>49</v>
      </c>
      <c r="C46" s="14" t="s">
        <v>23</v>
      </c>
      <c r="D46" s="15">
        <v>44554</v>
      </c>
      <c r="E46" s="37" t="s">
        <v>57</v>
      </c>
      <c r="F46" s="16" t="s">
        <v>19</v>
      </c>
      <c r="G46" s="17" t="s">
        <v>31</v>
      </c>
      <c r="H46" s="25">
        <v>24756572.500000004</v>
      </c>
      <c r="I46" s="18" t="s">
        <v>31</v>
      </c>
      <c r="J46" s="12" t="s">
        <v>2</v>
      </c>
      <c r="K46" s="12" t="s">
        <v>2</v>
      </c>
      <c r="L46" s="12" t="s">
        <v>2</v>
      </c>
      <c r="M46" s="19" t="s">
        <v>58</v>
      </c>
      <c r="N46" s="21"/>
      <c r="O46" s="13" t="str">
        <f ca="1">IF(TODAY()-D46+1&gt;365,"公表終了","公表継続")</f>
        <v>公表継続</v>
      </c>
    </row>
    <row r="47" spans="2:15" ht="39.950000000000003" customHeight="1">
      <c r="B47" s="32" t="s">
        <v>49</v>
      </c>
      <c r="C47" s="14" t="s">
        <v>23</v>
      </c>
      <c r="D47" s="15">
        <v>44554</v>
      </c>
      <c r="E47" s="33" t="s">
        <v>47</v>
      </c>
      <c r="F47" s="16" t="s">
        <v>19</v>
      </c>
      <c r="G47" s="17" t="s">
        <v>31</v>
      </c>
      <c r="H47" s="25">
        <v>1325947.7</v>
      </c>
      <c r="I47" s="18" t="s">
        <v>31</v>
      </c>
      <c r="J47" s="12" t="s">
        <v>2</v>
      </c>
      <c r="K47" s="12" t="s">
        <v>2</v>
      </c>
      <c r="L47" s="12" t="s">
        <v>2</v>
      </c>
      <c r="M47" s="19" t="s">
        <v>58</v>
      </c>
      <c r="N47" s="21"/>
      <c r="O47" s="13" t="str">
        <f t="shared" ref="O47" ca="1" si="5">IF(TODAY()-D47+1&gt;365,"公表終了","公表継続")</f>
        <v>公表継続</v>
      </c>
    </row>
    <row r="48" spans="2:15" ht="39.950000000000003" customHeight="1">
      <c r="B48" s="32" t="s">
        <v>97</v>
      </c>
      <c r="C48" s="14" t="s">
        <v>23</v>
      </c>
      <c r="D48" s="15">
        <v>44547</v>
      </c>
      <c r="E48" s="33" t="s">
        <v>21</v>
      </c>
      <c r="F48" s="16" t="s">
        <v>19</v>
      </c>
      <c r="G48" s="17" t="s">
        <v>31</v>
      </c>
      <c r="H48" s="25">
        <v>5519800</v>
      </c>
      <c r="I48" s="18" t="s">
        <v>31</v>
      </c>
      <c r="J48" s="12" t="s">
        <v>2</v>
      </c>
      <c r="K48" s="12" t="s">
        <v>2</v>
      </c>
      <c r="L48" s="12" t="s">
        <v>2</v>
      </c>
      <c r="M48" s="19" t="s">
        <v>56</v>
      </c>
      <c r="N48" s="21"/>
      <c r="O48" s="13" t="str">
        <f ca="1">IF(TODAY()-D48+1&gt;365,"公表終了","公表継続")</f>
        <v>公表継続</v>
      </c>
    </row>
    <row r="49" spans="2:15" ht="39.950000000000003" customHeight="1">
      <c r="B49" s="34" t="s">
        <v>22</v>
      </c>
      <c r="C49" s="14" t="s">
        <v>23</v>
      </c>
      <c r="D49" s="15">
        <v>44543</v>
      </c>
      <c r="E49" s="33" t="s">
        <v>53</v>
      </c>
      <c r="F49" s="35" t="s">
        <v>19</v>
      </c>
      <c r="G49" s="35" t="s">
        <v>2</v>
      </c>
      <c r="H49" s="36">
        <v>4118235</v>
      </c>
      <c r="I49" s="35" t="s">
        <v>2</v>
      </c>
      <c r="J49" s="12" t="s">
        <v>2</v>
      </c>
      <c r="K49" s="12" t="s">
        <v>2</v>
      </c>
      <c r="L49" s="12" t="s">
        <v>2</v>
      </c>
      <c r="M49" s="19" t="s">
        <v>54</v>
      </c>
      <c r="N49" s="21"/>
      <c r="O49" s="13" t="str">
        <f ca="1">IF(TODAY()-D49+1&gt;365,"公表終了","公表継続")</f>
        <v>公表継続</v>
      </c>
    </row>
    <row r="50" spans="2:15" ht="39.950000000000003" customHeight="1">
      <c r="B50" s="34" t="s">
        <v>22</v>
      </c>
      <c r="C50" s="14" t="s">
        <v>23</v>
      </c>
      <c r="D50" s="15">
        <v>44543</v>
      </c>
      <c r="E50" s="33" t="s">
        <v>55</v>
      </c>
      <c r="F50" s="35" t="s">
        <v>19</v>
      </c>
      <c r="G50" s="35" t="s">
        <v>2</v>
      </c>
      <c r="H50" s="36">
        <v>2364989</v>
      </c>
      <c r="I50" s="35" t="s">
        <v>2</v>
      </c>
      <c r="J50" s="12" t="s">
        <v>2</v>
      </c>
      <c r="K50" s="12" t="s">
        <v>2</v>
      </c>
      <c r="L50" s="12" t="s">
        <v>2</v>
      </c>
      <c r="M50" s="19" t="s">
        <v>54</v>
      </c>
      <c r="N50" s="21"/>
      <c r="O50" s="13" t="str">
        <f t="shared" ref="O50" ca="1" si="6">IF(TODAY()-D50+1&gt;365,"公表終了","公表継続")</f>
        <v>公表継続</v>
      </c>
    </row>
    <row r="51" spans="2:15" ht="15" customHeight="1">
      <c r="B51" s="20" t="s">
        <v>13</v>
      </c>
    </row>
    <row r="52" spans="2:15" ht="15" customHeight="1">
      <c r="B52" s="20" t="s">
        <v>14</v>
      </c>
      <c r="E52" s="2"/>
    </row>
    <row r="53" spans="2:15" ht="24.95" customHeight="1"/>
    <row r="54" spans="2:15" ht="24.95" customHeight="1"/>
    <row r="55" spans="2:15" ht="24.95" customHeight="1"/>
    <row r="56" spans="2:15" ht="24.95" customHeight="1"/>
    <row r="57" spans="2:15" ht="24.95" customHeight="1"/>
    <row r="58" spans="2:15" ht="24.95" customHeight="1"/>
    <row r="59" spans="2:15" ht="24.95" customHeight="1"/>
    <row r="60" spans="2:15" ht="24.95" customHeight="1"/>
    <row r="61" spans="2:15" ht="24.95" customHeight="1"/>
  </sheetData>
  <autoFilter ref="B4:O52" xr:uid="{00000000-0009-0000-0000-000000000000}"/>
  <mergeCells count="10">
    <mergeCell ref="H3:H4"/>
    <mergeCell ref="I3:I4"/>
    <mergeCell ref="M3:M4"/>
    <mergeCell ref="O3:O4"/>
    <mergeCell ref="B3:B4"/>
    <mergeCell ref="C3:C4"/>
    <mergeCell ref="D3:D4"/>
    <mergeCell ref="E3:E4"/>
    <mergeCell ref="F3:F4"/>
    <mergeCell ref="G3:G4"/>
  </mergeCells>
  <phoneticPr fontId="24"/>
  <dataValidations count="2">
    <dataValidation type="list" allowBlank="1" showInputMessage="1" sqref="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5:J48" xr:uid="{00000000-0002-0000-0000-000000000000}">
      <formula1>"公財,公社,特財,特社"</formula1>
    </dataValidation>
    <dataValidation type="list" allowBlank="1" showInputMessage="1" sqref="K50 JG50 TC50 ACY50 AMU50 AWQ50 BGM50 BQI50 CAE50 CKA50 CTW50 DDS50 DNO50 DXK50 EHG50 ERC50 FAY50 FKU50 FUQ50 GEM50 GOI50 GYE50 HIA50 HRW50 IBS50 ILO50 IVK50 JFG50 JPC50 JYY50 KIU50 KSQ50 LCM50 LMI50 LWE50 MGA50 MPW50 MZS50 NJO50 NTK50 ODG50 ONC50 OWY50 PGU50 PQQ50 QAM50 QKI50 QUE50 REA50 RNW50 RXS50 SHO50 SRK50 TBG50 TLC50 TUY50 UEU50 UOQ50 UYM50 VII50 VSE50 WCA50 WLW50 WVS50 K5:K48" xr:uid="{00000000-0002-0000-0000-000001000000}">
      <formula1>"国所管,都道府県所管"</formula1>
    </dataValidation>
  </dataValidations>
  <printOptions horizontalCentered="1"/>
  <pageMargins left="0.19685039370078741" right="0.19685039370078741" top="0.74803149606299213" bottom="0.39370078740157483" header="0.35433070866141736" footer="0.31496062992125984"/>
  <pageSetup paperSize="9" scale="8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別紙２</vt:lpstr>
      <vt:lpstr>別紙２!Print_Area</vt:lpstr>
      <vt:lpstr>別紙２!Print_Titles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szec</cp:lastModifiedBy>
  <cp:lastPrinted>2022-10-24T08:25:16Z</cp:lastPrinted>
  <dcterms:created xsi:type="dcterms:W3CDTF">2009-10-08T06:08:57Z</dcterms:created>
  <dcterms:modified xsi:type="dcterms:W3CDTF">2022-10-24T08:33:29Z</dcterms:modified>
</cp:coreProperties>
</file>