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10.140.56.133\kikaku\01 契約係長\06 契約情報公表（予定価100万以上）\R04.07.01\"/>
    </mc:Choice>
  </mc:AlternateContent>
  <xr:revisionPtr revIDLastSave="0" documentId="13_ncr:1_{83F4DAC2-788D-43B6-81A4-E67FA933ACB8}" xr6:coauthVersionLast="47" xr6:coauthVersionMax="47" xr10:uidLastSave="{00000000-0000-0000-0000-000000000000}"/>
  <bookViews>
    <workbookView xWindow="-120" yWindow="-120" windowWidth="29040" windowHeight="15840" tabRatio="721" xr2:uid="{00000000-000D-0000-FFFF-FFFF00000000}"/>
  </bookViews>
  <sheets>
    <sheet name="別紙２" sheetId="2" r:id="rId1"/>
  </sheets>
  <definedNames>
    <definedName name="_xlnm._FilterDatabase" localSheetId="0" hidden="1">別紙２!$B$4:$O$51</definedName>
    <definedName name="_xlnm.Print_Area" localSheetId="0">別紙２!$B$1:$M$51</definedName>
    <definedName name="_xlnm.Print_Titles" localSheetId="0">別紙２!$1:$4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6" i="2" l="1"/>
  <c r="O17" i="2"/>
  <c r="O30" i="2"/>
  <c r="O29" i="2"/>
  <c r="O28" i="2"/>
  <c r="O27" i="2"/>
  <c r="O26" i="2"/>
  <c r="O25" i="2"/>
  <c r="O24" i="2"/>
  <c r="O23" i="2"/>
  <c r="O22" i="2"/>
  <c r="O21" i="2"/>
  <c r="O20" i="2"/>
  <c r="O19" i="2"/>
  <c r="O18" i="2"/>
  <c r="O31" i="2"/>
  <c r="O32" i="2"/>
  <c r="O33" i="2"/>
  <c r="O34" i="2"/>
  <c r="O35" i="2"/>
  <c r="O36" i="2"/>
  <c r="O37" i="2"/>
  <c r="O42" i="2"/>
  <c r="O38" i="2"/>
  <c r="O49" i="2"/>
  <c r="O48" i="2"/>
  <c r="O47" i="2"/>
  <c r="O46" i="2"/>
  <c r="O45" i="2"/>
  <c r="O44" i="2"/>
  <c r="O43" i="2"/>
  <c r="O41" i="2"/>
  <c r="O40" i="2"/>
  <c r="O39" i="2"/>
</calcChain>
</file>

<file path=xl/sharedStrings.xml><?xml version="1.0" encoding="utf-8"?>
<sst xmlns="http://schemas.openxmlformats.org/spreadsheetml/2006/main" count="485" uniqueCount="109">
  <si>
    <t>（別紙2）</t>
    <rPh sb="1" eb="3">
      <t>ベッシ</t>
    </rPh>
    <phoneticPr fontId="3"/>
  </si>
  <si>
    <t>契約事務取扱細則第26条の2に基づく競争入札に係る情報の公表（物品役務等）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</si>
  <si>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t>
  </si>
  <si>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2"/>
  </si>
  <si>
    <t>経理責任者の氏名､
名称及び所在地</t>
    <rPh sb="0" eb="2">
      <t>ケイリ</t>
    </rPh>
    <rPh sb="2" eb="5">
      <t>セキニンシャ</t>
    </rPh>
    <rPh sb="6" eb="8">
      <t>シメイ</t>
    </rPh>
    <rPh sb="10" eb="12">
      <t>メイショウ</t>
    </rPh>
    <rPh sb="12" eb="13">
      <t>オヨ</t>
    </rPh>
    <rPh sb="14" eb="17">
      <t>ショザイチ</t>
    </rPh>
    <phoneticPr fontId="2"/>
  </si>
  <si>
    <t>契約を締結
した日</t>
    <rPh sb="0" eb="2">
      <t>ケイヤク</t>
    </rPh>
    <rPh sb="3" eb="5">
      <t>テイケツ</t>
    </rPh>
    <rPh sb="8" eb="9">
      <t>ヒ</t>
    </rPh>
    <phoneticPr fontId="2"/>
  </si>
  <si>
    <t>契約の相手方の
氏名及び住所</t>
    <rPh sb="0" eb="2">
      <t>ケイヤク</t>
    </rPh>
    <rPh sb="3" eb="6">
      <t>アイテカタ</t>
    </rPh>
    <rPh sb="8" eb="10">
      <t>シメイ</t>
    </rPh>
    <rPh sb="10" eb="11">
      <t>オヨ</t>
    </rPh>
    <rPh sb="12" eb="14">
      <t>ジュウショ</t>
    </rPh>
    <phoneticPr fontId="2"/>
  </si>
  <si>
    <t>一般･指名競争入札
公募型企画競争
の別</t>
    <rPh sb="0" eb="2">
      <t>イッパン</t>
    </rPh>
    <rPh sb="3" eb="5">
      <t>シメイ</t>
    </rPh>
    <rPh sb="5" eb="7">
      <t>キョウソウ</t>
    </rPh>
    <rPh sb="7" eb="9">
      <t>ニュウサツ</t>
    </rPh>
    <rPh sb="10" eb="12">
      <t>コウボ</t>
    </rPh>
    <rPh sb="12" eb="13">
      <t>カタ</t>
    </rPh>
    <rPh sb="13" eb="15">
      <t>キカク</t>
    </rPh>
    <rPh sb="15" eb="17">
      <t>キョウソウ</t>
    </rPh>
    <rPh sb="19" eb="20">
      <t>ベツ</t>
    </rPh>
    <phoneticPr fontId="2"/>
  </si>
  <si>
    <t>予定価格
(円)</t>
    <rPh sb="0" eb="2">
      <t>ヨテイ</t>
    </rPh>
    <rPh sb="2" eb="4">
      <t>カカク</t>
    </rPh>
    <rPh sb="6" eb="7">
      <t>エン</t>
    </rPh>
    <phoneticPr fontId="2"/>
  </si>
  <si>
    <t>契約金額
(円)</t>
    <rPh sb="0" eb="2">
      <t>ケイヤク</t>
    </rPh>
    <rPh sb="2" eb="4">
      <t>キンガク</t>
    </rPh>
    <rPh sb="6" eb="7">
      <t>エン</t>
    </rPh>
    <phoneticPr fontId="2"/>
  </si>
  <si>
    <t>落札率
(％)</t>
    <rPh sb="0" eb="2">
      <t>ラクサツ</t>
    </rPh>
    <rPh sb="2" eb="3">
      <t>リツ</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</si>
  <si>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</si>
  <si>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</si>
  <si>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</si>
  <si>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</si>
  <si>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備　考</t>
    <rPh sb="0" eb="1">
      <t>ソノオ</t>
    </rPh>
    <rPh sb="2" eb="3">
      <t>コウ</t>
    </rPh>
    <phoneticPr fontId="2"/>
  </si>
  <si>
    <t>国所管、
都道府県所管
の区分</t>
    <phoneticPr fontId="2"/>
  </si>
  <si>
    <t>応札・
応募者数</t>
    <phoneticPr fontId="2"/>
  </si>
  <si>
    <t>濃厚流動食の購入</t>
    <rPh sb="0" eb="2">
      <t>ノウコウ</t>
    </rPh>
    <rPh sb="2" eb="5">
      <t>リュウドウショク</t>
    </rPh>
    <phoneticPr fontId="6"/>
  </si>
  <si>
    <t>一般競争入札</t>
  </si>
  <si>
    <t>一般競争入札</t>
    <phoneticPr fontId="2"/>
  </si>
  <si>
    <t>鈴与商事株式会社静岡支店
静岡県静岡市葵区長沼８９７－２</t>
    <rPh sb="0" eb="2">
      <t>スズヨ</t>
    </rPh>
    <rPh sb="2" eb="4">
      <t>ショウジ</t>
    </rPh>
    <rPh sb="4" eb="6">
      <t>カブシキ</t>
    </rPh>
    <rPh sb="6" eb="8">
      <t>カイシャ</t>
    </rPh>
    <rPh sb="8" eb="10">
      <t>シズオカ</t>
    </rPh>
    <rPh sb="10" eb="12">
      <t>シテン</t>
    </rPh>
    <rPh sb="13" eb="16">
      <t>シズオカケン</t>
    </rPh>
    <rPh sb="16" eb="19">
      <t>シズオカシ</t>
    </rPh>
    <rPh sb="19" eb="21">
      <t>アオイク</t>
    </rPh>
    <rPh sb="21" eb="23">
      <t>ナガヌマ</t>
    </rPh>
    <phoneticPr fontId="6"/>
  </si>
  <si>
    <t>外国語雑誌購入契約</t>
    <rPh sb="0" eb="3">
      <t>ガイコクゴ</t>
    </rPh>
    <rPh sb="3" eb="5">
      <t>ザッシ</t>
    </rPh>
    <rPh sb="5" eb="7">
      <t>コウニュウ</t>
    </rPh>
    <rPh sb="7" eb="9">
      <t>ケイヤク</t>
    </rPh>
    <phoneticPr fontId="2"/>
  </si>
  <si>
    <t>静岡てんかん・神経医療センター
静岡県静岡市葵区漆山」８８６
院長　髙橋　幸利</t>
    <rPh sb="34" eb="36">
      <t>タカハシ</t>
    </rPh>
    <rPh sb="37" eb="39">
      <t>ユキトシ</t>
    </rPh>
    <phoneticPr fontId="6"/>
  </si>
  <si>
    <t>-</t>
    <phoneticPr fontId="24"/>
  </si>
  <si>
    <t>Ａ重油の購入（単価契約）</t>
    <rPh sb="1" eb="3">
      <t>ジュウユ</t>
    </rPh>
    <rPh sb="4" eb="6">
      <t>コウニュウ</t>
    </rPh>
    <rPh sb="7" eb="9">
      <t>タンカ</t>
    </rPh>
    <rPh sb="9" eb="11">
      <t>ケイヤク</t>
    </rPh>
    <phoneticPr fontId="6"/>
  </si>
  <si>
    <t>工事の名称､場所､
及び種別</t>
    <rPh sb="0" eb="2">
      <t>コウジ</t>
    </rPh>
    <rPh sb="3" eb="5">
      <t>メイショウ</t>
    </rPh>
    <rPh sb="6" eb="8">
      <t>バショ</t>
    </rPh>
    <rPh sb="10" eb="11">
      <t>オヨ</t>
    </rPh>
    <rPh sb="12" eb="14">
      <t>シュベツ</t>
    </rPh>
    <phoneticPr fontId="2"/>
  </si>
  <si>
    <t>株式会社フード・デリ
静岡県焼津市相川１２７２番地</t>
    <rPh sb="0" eb="4">
      <t>カブシキカイシャ</t>
    </rPh>
    <rPh sb="11" eb="14">
      <t>シズオカケン</t>
    </rPh>
    <rPh sb="14" eb="17">
      <t>ヤイヅシ</t>
    </rPh>
    <rPh sb="17" eb="19">
      <t>アイカワ</t>
    </rPh>
    <rPh sb="23" eb="25">
      <t>バンチ</t>
    </rPh>
    <phoneticPr fontId="24"/>
  </si>
  <si>
    <t>ベルメディカルケア株式会社
静岡県静岡市清水区松原町５番２２号</t>
    <rPh sb="9" eb="12">
      <t>カブシキカイ</t>
    </rPh>
    <rPh sb="12" eb="13">
      <t>シャ</t>
    </rPh>
    <rPh sb="14" eb="17">
      <t>シズオカケン</t>
    </rPh>
    <rPh sb="17" eb="20">
      <t>シズオカシ</t>
    </rPh>
    <rPh sb="20" eb="23">
      <t>シミズク</t>
    </rPh>
    <rPh sb="23" eb="25">
      <t>マツハラ</t>
    </rPh>
    <rPh sb="25" eb="26">
      <t>マチ</t>
    </rPh>
    <rPh sb="27" eb="28">
      <t>バン</t>
    </rPh>
    <rPh sb="30" eb="31">
      <t>ゴウ</t>
    </rPh>
    <phoneticPr fontId="24"/>
  </si>
  <si>
    <t>紙オムツ購入契約</t>
    <rPh sb="0" eb="1">
      <t>カミ</t>
    </rPh>
    <rPh sb="4" eb="8">
      <t>コウニュウケイヤク</t>
    </rPh>
    <phoneticPr fontId="6"/>
  </si>
  <si>
    <t>ワタキューセイモア株式会社静岡営業所
静岡県沼津市上香貫槇島町槇島町1264-1</t>
    <rPh sb="9" eb="13">
      <t>カブシキガイシャ</t>
    </rPh>
    <rPh sb="13" eb="15">
      <t>シズオカ</t>
    </rPh>
    <rPh sb="15" eb="18">
      <t>エイギョウショ</t>
    </rPh>
    <rPh sb="19" eb="22">
      <t>シズオカケン</t>
    </rPh>
    <rPh sb="22" eb="25">
      <t>ヌマヅシ</t>
    </rPh>
    <rPh sb="25" eb="26">
      <t>ウエ</t>
    </rPh>
    <rPh sb="26" eb="27">
      <t>カオル</t>
    </rPh>
    <rPh sb="27" eb="28">
      <t>ツラヌ</t>
    </rPh>
    <rPh sb="28" eb="31">
      <t>マキシマチョウ</t>
    </rPh>
    <rPh sb="31" eb="34">
      <t>マキシマチョウ</t>
    </rPh>
    <phoneticPr fontId="6"/>
  </si>
  <si>
    <t>やまもと企画株式会社
岐阜県可児市塩河1054番地の1</t>
    <rPh sb="4" eb="6">
      <t>キカク</t>
    </rPh>
    <rPh sb="6" eb="10">
      <t>カブシキカイシャ</t>
    </rPh>
    <rPh sb="11" eb="14">
      <t>ギフケン</t>
    </rPh>
    <rPh sb="14" eb="17">
      <t>カニシ</t>
    </rPh>
    <rPh sb="17" eb="19">
      <t>シオカワ</t>
    </rPh>
    <rPh sb="23" eb="25">
      <t>バンチ</t>
    </rPh>
    <phoneticPr fontId="6"/>
  </si>
  <si>
    <t>-</t>
  </si>
  <si>
    <t>検体検査委託契約</t>
    <rPh sb="0" eb="2">
      <t>ケンタイ</t>
    </rPh>
    <rPh sb="2" eb="4">
      <t>ケンサ</t>
    </rPh>
    <rPh sb="4" eb="6">
      <t>イタク</t>
    </rPh>
    <rPh sb="6" eb="8">
      <t>ケイヤク</t>
    </rPh>
    <phoneticPr fontId="6"/>
  </si>
  <si>
    <t>株式会社エスアールエル
東京都新宿区西新宿2丁目1番1号</t>
    <rPh sb="0" eb="2">
      <t>カブシキ</t>
    </rPh>
    <rPh sb="2" eb="4">
      <t>カイシャ</t>
    </rPh>
    <phoneticPr fontId="6"/>
  </si>
  <si>
    <t>株式会社ビー・エム・エル　静岡営業所
静岡県静岡市駿河区高松2丁目26-5</t>
    <rPh sb="0" eb="4">
      <t>カブシキカイシャ</t>
    </rPh>
    <rPh sb="13" eb="18">
      <t>シズオカエイギョウショ</t>
    </rPh>
    <rPh sb="19" eb="30">
      <t>シズオカケンシズオカシスルガクタカマツ</t>
    </rPh>
    <rPh sb="31" eb="33">
      <t>チョウメ</t>
    </rPh>
    <phoneticPr fontId="6"/>
  </si>
  <si>
    <t>株式会社LSIメディエンス
東京都千代田区内神田一丁目13番4号</t>
    <rPh sb="0" eb="4">
      <t>カブシキカイシャ</t>
    </rPh>
    <rPh sb="14" eb="21">
      <t>トウキョウトチヨダク</t>
    </rPh>
    <rPh sb="21" eb="24">
      <t>ウチカンダ</t>
    </rPh>
    <rPh sb="24" eb="27">
      <t>１チョウメ</t>
    </rPh>
    <rPh sb="29" eb="30">
      <t>バン</t>
    </rPh>
    <rPh sb="31" eb="32">
      <t>ゴウ</t>
    </rPh>
    <phoneticPr fontId="6"/>
  </si>
  <si>
    <t>庁舎電力の調達</t>
    <rPh sb="0" eb="2">
      <t>チョウシャ</t>
    </rPh>
    <rPh sb="2" eb="4">
      <t>デンリョク</t>
    </rPh>
    <rPh sb="5" eb="7">
      <t>チョウタツ</t>
    </rPh>
    <phoneticPr fontId="2"/>
  </si>
  <si>
    <t>医療用消耗品・衛生材料購入</t>
    <rPh sb="0" eb="6">
      <t>イリョウヨウショウモウヒン</t>
    </rPh>
    <rPh sb="7" eb="11">
      <t>エイセイザイリョウ</t>
    </rPh>
    <rPh sb="11" eb="13">
      <t>コウニュウ</t>
    </rPh>
    <phoneticPr fontId="24"/>
  </si>
  <si>
    <t>静岡てんかん・神経医療センター
静岡県静岡市葵区漆山」８８２
院長　髙橋　幸利</t>
    <rPh sb="34" eb="36">
      <t>タカハシ</t>
    </rPh>
    <rPh sb="37" eb="39">
      <t>ユキトシ</t>
    </rPh>
    <phoneticPr fontId="6"/>
  </si>
  <si>
    <t>静岡てんかん・神経医療センター
静岡県静岡市葵区漆山」８８３
院長　髙橋　幸利</t>
    <rPh sb="34" eb="36">
      <t>タカハシ</t>
    </rPh>
    <rPh sb="37" eb="39">
      <t>ユキトシ</t>
    </rPh>
    <phoneticPr fontId="6"/>
  </si>
  <si>
    <t>静岡てんかん・神経医療センター
静岡県静岡市葵区漆山」８８４
院長　髙橋　幸利</t>
    <rPh sb="34" eb="36">
      <t>タカハシ</t>
    </rPh>
    <rPh sb="37" eb="39">
      <t>ユキトシ</t>
    </rPh>
    <phoneticPr fontId="6"/>
  </si>
  <si>
    <t>静岡てんかん・神経医療センター
静岡県静岡市葵区漆山」８８５
院長　髙橋　幸利</t>
    <rPh sb="34" eb="36">
      <t>タカハシ</t>
    </rPh>
    <rPh sb="37" eb="39">
      <t>ユキトシ</t>
    </rPh>
    <phoneticPr fontId="6"/>
  </si>
  <si>
    <t>協和医科器械株式会社
静岡県静岡市駿河区池田１５６番地の２</t>
    <phoneticPr fontId="24"/>
  </si>
  <si>
    <t>株式会社八神製作所
静岡県静岡市駿河区国吉田１丁目１０－２０</t>
    <rPh sb="0" eb="4">
      <t>カブシキカイシャ</t>
    </rPh>
    <rPh sb="4" eb="6">
      <t>ヤガミ</t>
    </rPh>
    <rPh sb="6" eb="8">
      <t>セイサク</t>
    </rPh>
    <rPh sb="8" eb="9">
      <t>ジョ</t>
    </rPh>
    <rPh sb="10" eb="16">
      <t>シズオカケンシズオカシ</t>
    </rPh>
    <rPh sb="16" eb="19">
      <t>スルガク</t>
    </rPh>
    <rPh sb="19" eb="22">
      <t>クニヨシダ</t>
    </rPh>
    <rPh sb="23" eb="25">
      <t>チョウメ</t>
    </rPh>
    <phoneticPr fontId="24"/>
  </si>
  <si>
    <t>契約期間
Ｒ03.10.01～
Ｒ04.09.30</t>
    <rPh sb="0" eb="2">
      <t>ケイヤク</t>
    </rPh>
    <rPh sb="2" eb="4">
      <t>キカン</t>
    </rPh>
    <phoneticPr fontId="6"/>
  </si>
  <si>
    <t>静岡酸素株式会社
静岡県静岡市駿河区曲金5丁目16番6号</t>
    <rPh sb="0" eb="2">
      <t>シズオカ</t>
    </rPh>
    <rPh sb="2" eb="4">
      <t>サンソ</t>
    </rPh>
    <rPh sb="18" eb="20">
      <t>マガリカネ</t>
    </rPh>
    <rPh sb="21" eb="23">
      <t>チョウメ</t>
    </rPh>
    <rPh sb="25" eb="26">
      <t>バン</t>
    </rPh>
    <rPh sb="27" eb="28">
      <t>ゴウ</t>
    </rPh>
    <phoneticPr fontId="24"/>
  </si>
  <si>
    <t>医療用酸素等購入契約</t>
    <rPh sb="0" eb="3">
      <t>イリョウヨウ</t>
    </rPh>
    <rPh sb="3" eb="5">
      <t>サンソ</t>
    </rPh>
    <rPh sb="5" eb="6">
      <t>トウ</t>
    </rPh>
    <rPh sb="6" eb="10">
      <t>コウニュウケイヤク</t>
    </rPh>
    <phoneticPr fontId="24"/>
  </si>
  <si>
    <t>カーテンクリーニング業務委託契約</t>
    <rPh sb="10" eb="12">
      <t>ギョウム</t>
    </rPh>
    <rPh sb="12" eb="14">
      <t>イタク</t>
    </rPh>
    <rPh sb="14" eb="16">
      <t>ケイヤク</t>
    </rPh>
    <phoneticPr fontId="24"/>
  </si>
  <si>
    <t>契約期間
Ｒ03.10.01～
Ｒ06.09.30</t>
    <rPh sb="0" eb="2">
      <t>ケイヤク</t>
    </rPh>
    <rPh sb="2" eb="4">
      <t>キカン</t>
    </rPh>
    <phoneticPr fontId="6"/>
  </si>
  <si>
    <t>株式会社プライム
愛知県豊川市国府町仙路46番地の1</t>
    <rPh sb="0" eb="4">
      <t>カブシキガイシャ</t>
    </rPh>
    <rPh sb="9" eb="12">
      <t>アイチケン</t>
    </rPh>
    <rPh sb="12" eb="15">
      <t>トヨカワシ</t>
    </rPh>
    <rPh sb="15" eb="18">
      <t>コウチョウ</t>
    </rPh>
    <rPh sb="18" eb="19">
      <t>セン</t>
    </rPh>
    <rPh sb="19" eb="20">
      <t>ミチ</t>
    </rPh>
    <rPh sb="22" eb="24">
      <t>バンチ</t>
    </rPh>
    <phoneticPr fontId="24"/>
  </si>
  <si>
    <t>契約期間
Ｒ03.10.01～
Ｒ03.12.31</t>
    <rPh sb="0" eb="2">
      <t>ケイヤク</t>
    </rPh>
    <rPh sb="2" eb="4">
      <t>キカン</t>
    </rPh>
    <phoneticPr fontId="6"/>
  </si>
  <si>
    <t>日星コーポレーション株式会社
静岡県静岡市駿河区国吉田二丁目2番25号</t>
    <rPh sb="0" eb="2">
      <t>ニッセイ</t>
    </rPh>
    <rPh sb="10" eb="12">
      <t>カブシキ</t>
    </rPh>
    <rPh sb="12" eb="14">
      <t>カイシャ</t>
    </rPh>
    <rPh sb="15" eb="17">
      <t>シズオカ</t>
    </rPh>
    <rPh sb="17" eb="18">
      <t>ケン</t>
    </rPh>
    <rPh sb="18" eb="21">
      <t>シズオカシ</t>
    </rPh>
    <rPh sb="21" eb="23">
      <t>スルガ</t>
    </rPh>
    <rPh sb="23" eb="24">
      <t>ク</t>
    </rPh>
    <rPh sb="24" eb="27">
      <t>クニヨシダ</t>
    </rPh>
    <rPh sb="27" eb="30">
      <t>2チョウメ</t>
    </rPh>
    <rPh sb="31" eb="32">
      <t>バン</t>
    </rPh>
    <rPh sb="34" eb="35">
      <t>ゴウ</t>
    </rPh>
    <phoneticPr fontId="6"/>
  </si>
  <si>
    <t>80.41/L</t>
    <phoneticPr fontId="24"/>
  </si>
  <si>
    <t>無洗米購入契約（単価契約）</t>
    <rPh sb="0" eb="3">
      <t>ムセンマイ</t>
    </rPh>
    <rPh sb="3" eb="5">
      <t>コウニュウ</t>
    </rPh>
    <rPh sb="5" eb="7">
      <t>ケイヤク</t>
    </rPh>
    <rPh sb="8" eb="10">
      <t>タンカ</t>
    </rPh>
    <rPh sb="10" eb="12">
      <t>ケイヤク</t>
    </rPh>
    <phoneticPr fontId="6"/>
  </si>
  <si>
    <t>株式会社ハセチュー
静岡県富士市蓼原108番地</t>
    <rPh sb="0" eb="2">
      <t>カブシキ</t>
    </rPh>
    <rPh sb="2" eb="4">
      <t>カイシャ</t>
    </rPh>
    <rPh sb="10" eb="12">
      <t>シズオカ</t>
    </rPh>
    <rPh sb="12" eb="13">
      <t>ケン</t>
    </rPh>
    <rPh sb="13" eb="15">
      <t>フジ</t>
    </rPh>
    <rPh sb="15" eb="16">
      <t>シ</t>
    </rPh>
    <rPh sb="16" eb="18">
      <t>タデハラ</t>
    </rPh>
    <rPh sb="21" eb="23">
      <t>バンチ</t>
    </rPh>
    <phoneticPr fontId="6"/>
  </si>
  <si>
    <t>株式会社メディセオ
東京都中央区八重洲二丁目7番15号</t>
    <rPh sb="0" eb="2">
      <t>カブシキ</t>
    </rPh>
    <rPh sb="2" eb="4">
      <t>カイシャ</t>
    </rPh>
    <rPh sb="10" eb="13">
      <t>トウキョウト</t>
    </rPh>
    <rPh sb="13" eb="15">
      <t>チュウオウ</t>
    </rPh>
    <rPh sb="15" eb="16">
      <t>ク</t>
    </rPh>
    <rPh sb="16" eb="19">
      <t>ヤエス</t>
    </rPh>
    <rPh sb="19" eb="20">
      <t>フタ</t>
    </rPh>
    <rPh sb="20" eb="22">
      <t>チョウメ</t>
    </rPh>
    <rPh sb="23" eb="24">
      <t>バン</t>
    </rPh>
    <rPh sb="26" eb="27">
      <t>ゴウ</t>
    </rPh>
    <phoneticPr fontId="6"/>
  </si>
  <si>
    <t>中北薬品株式会社　静岡支店
静岡県静岡市駿河区池田65番地の6</t>
    <rPh sb="0" eb="2">
      <t>ナカキタ</t>
    </rPh>
    <rPh sb="2" eb="4">
      <t>ヤクヒン</t>
    </rPh>
    <rPh sb="4" eb="6">
      <t>カブシキ</t>
    </rPh>
    <rPh sb="6" eb="8">
      <t>カイシャ</t>
    </rPh>
    <rPh sb="9" eb="11">
      <t>シズオカ</t>
    </rPh>
    <rPh sb="11" eb="13">
      <t>シテン</t>
    </rPh>
    <rPh sb="14" eb="16">
      <t>シズオカ</t>
    </rPh>
    <rPh sb="16" eb="17">
      <t>ケン</t>
    </rPh>
    <rPh sb="17" eb="19">
      <t>シズオカ</t>
    </rPh>
    <rPh sb="19" eb="20">
      <t>シ</t>
    </rPh>
    <rPh sb="20" eb="22">
      <t>スルガ</t>
    </rPh>
    <rPh sb="22" eb="23">
      <t>ク</t>
    </rPh>
    <rPh sb="23" eb="25">
      <t>イケダ</t>
    </rPh>
    <rPh sb="27" eb="29">
      <t>バンチ</t>
    </rPh>
    <phoneticPr fontId="6"/>
  </si>
  <si>
    <t>しずおか東和薬品株式会社
静岡県静岡市駿河区登呂5丁目9番14号</t>
    <rPh sb="4" eb="6">
      <t>トウワ</t>
    </rPh>
    <rPh sb="6" eb="8">
      <t>ヤクヒン</t>
    </rPh>
    <rPh sb="8" eb="10">
      <t>カブシキ</t>
    </rPh>
    <rPh sb="10" eb="12">
      <t>カイシャ</t>
    </rPh>
    <rPh sb="13" eb="16">
      <t>シズオカケン</t>
    </rPh>
    <rPh sb="16" eb="19">
      <t>シズオカシ</t>
    </rPh>
    <rPh sb="19" eb="22">
      <t>スルガク</t>
    </rPh>
    <rPh sb="22" eb="24">
      <t>トロ</t>
    </rPh>
    <rPh sb="25" eb="27">
      <t>チョウメ</t>
    </rPh>
    <rPh sb="28" eb="29">
      <t>バン</t>
    </rPh>
    <rPh sb="31" eb="32">
      <t>ゴウ</t>
    </rPh>
    <phoneticPr fontId="6"/>
  </si>
  <si>
    <t>医薬品購入契約</t>
    <rPh sb="0" eb="3">
      <t>イヤクヒン</t>
    </rPh>
    <rPh sb="3" eb="5">
      <t>コウニュウ</t>
    </rPh>
    <rPh sb="5" eb="7">
      <t>ケイヤク</t>
    </rPh>
    <phoneticPr fontId="6"/>
  </si>
  <si>
    <t>重心動揺計　１式</t>
    <rPh sb="0" eb="5">
      <t>ジュウシンドウヨウケイ</t>
    </rPh>
    <rPh sb="7" eb="8">
      <t>シキ</t>
    </rPh>
    <phoneticPr fontId="3"/>
  </si>
  <si>
    <t>SE業務労働者派遣契約</t>
    <rPh sb="2" eb="4">
      <t>ギョウム</t>
    </rPh>
    <rPh sb="4" eb="7">
      <t>ロウドウシャ</t>
    </rPh>
    <rPh sb="7" eb="11">
      <t>ハケンケイヤク</t>
    </rPh>
    <phoneticPr fontId="3"/>
  </si>
  <si>
    <t>一般競争入札</t>
    <rPh sb="0" eb="2">
      <t>イッパン</t>
    </rPh>
    <rPh sb="2" eb="4">
      <t>キョウソウ</t>
    </rPh>
    <rPh sb="4" eb="6">
      <t>ニュウサツ</t>
    </rPh>
    <phoneticPr fontId="3"/>
  </si>
  <si>
    <t>静岡てんかん・神経医療センター
院長　髙橋　幸利
静岡県静岡市葵区漆山886</t>
    <rPh sb="0" eb="2">
      <t>シズオカ</t>
    </rPh>
    <rPh sb="7" eb="11">
      <t>シンケイイリョウ</t>
    </rPh>
    <rPh sb="16" eb="18">
      <t>インチョウ</t>
    </rPh>
    <rPh sb="19" eb="21">
      <t>タカハシ</t>
    </rPh>
    <rPh sb="22" eb="23">
      <t>サチ</t>
    </rPh>
    <rPh sb="23" eb="24">
      <t>リ</t>
    </rPh>
    <rPh sb="25" eb="33">
      <t>シズオカケンシズオカシアオイク</t>
    </rPh>
    <rPh sb="33" eb="35">
      <t>ウルシヤマ</t>
    </rPh>
    <phoneticPr fontId="3"/>
  </si>
  <si>
    <t>東京コンピュータサービス株式会社
東京都中央区日本橋本町4-8-14</t>
    <rPh sb="0" eb="2">
      <t>トウキョウ</t>
    </rPh>
    <rPh sb="12" eb="16">
      <t>カブシキガイシャ</t>
    </rPh>
    <rPh sb="17" eb="20">
      <t>トウキョウト</t>
    </rPh>
    <rPh sb="20" eb="23">
      <t>チュウオウク</t>
    </rPh>
    <rPh sb="23" eb="26">
      <t>ニホンバシ</t>
    </rPh>
    <rPh sb="26" eb="28">
      <t>ホンマチ</t>
    </rPh>
    <phoneticPr fontId="3"/>
  </si>
  <si>
    <t>履行期限
Ｒ03.12.31</t>
    <rPh sb="0" eb="2">
      <t>リコウ</t>
    </rPh>
    <rPh sb="2" eb="4">
      <t>キゲン</t>
    </rPh>
    <phoneticPr fontId="24"/>
  </si>
  <si>
    <t>契約期間
Ｒ03.10.01～
Ｒ05.09.30</t>
    <rPh sb="0" eb="2">
      <t>ケイヤク</t>
    </rPh>
    <rPh sb="2" eb="4">
      <t>キカン</t>
    </rPh>
    <phoneticPr fontId="6"/>
  </si>
  <si>
    <t>119.9/㎡</t>
    <phoneticPr fontId="24"/>
  </si>
  <si>
    <t>224.64/㎏</t>
    <phoneticPr fontId="24"/>
  </si>
  <si>
    <t>医薬品共同購入</t>
    <rPh sb="0" eb="3">
      <t>イヤクヒン</t>
    </rPh>
    <rPh sb="3" eb="5">
      <t>キョウドウ</t>
    </rPh>
    <rPh sb="5" eb="7">
      <t>コウニュウ</t>
    </rPh>
    <phoneticPr fontId="6"/>
  </si>
  <si>
    <t>協和医科器械（株）静岡支店
静岡県静岡市駿河区池田156-2</t>
    <rPh sb="0" eb="9">
      <t>キョウワイカキカイカブ</t>
    </rPh>
    <rPh sb="9" eb="13">
      <t>シズオカシテン</t>
    </rPh>
    <rPh sb="14" eb="17">
      <t>シズオカケン</t>
    </rPh>
    <rPh sb="17" eb="20">
      <t>シズオカシ</t>
    </rPh>
    <rPh sb="20" eb="23">
      <t>スルガク</t>
    </rPh>
    <rPh sb="23" eb="25">
      <t>イケダ</t>
    </rPh>
    <phoneticPr fontId="3"/>
  </si>
  <si>
    <t>高圧蒸気滅菌装置　１式</t>
    <rPh sb="0" eb="8">
      <t>コウアツジョウキメッキンソウチ</t>
    </rPh>
    <rPh sb="10" eb="11">
      <t>シキ</t>
    </rPh>
    <phoneticPr fontId="24"/>
  </si>
  <si>
    <t>履行期限
Ｒ04.3.31</t>
    <rPh sb="0" eb="2">
      <t>リコウ</t>
    </rPh>
    <rPh sb="2" eb="4">
      <t>キゲン</t>
    </rPh>
    <phoneticPr fontId="24"/>
  </si>
  <si>
    <t>株式会社泰山堂書店
岡山県岡山市北区鹿田町一丁目６番１２号</t>
    <rPh sb="0" eb="2">
      <t>カブシキ</t>
    </rPh>
    <rPh sb="2" eb="4">
      <t>カイシャ</t>
    </rPh>
    <rPh sb="4" eb="9">
      <t>タイザンドウショテン</t>
    </rPh>
    <phoneticPr fontId="2"/>
  </si>
  <si>
    <t>契約期間
Ｒ04.01.01～
Ｒ04.12.31</t>
    <rPh sb="0" eb="2">
      <t>ケイヤク</t>
    </rPh>
    <rPh sb="2" eb="4">
      <t>キカン</t>
    </rPh>
    <phoneticPr fontId="6"/>
  </si>
  <si>
    <t>株式会社紀伊国屋書店　　　　　　　　　　　静岡県静岡市葵区日出町1番地の２</t>
    <rPh sb="0" eb="2">
      <t>カブシキ</t>
    </rPh>
    <rPh sb="2" eb="4">
      <t>カイシャ</t>
    </rPh>
    <rPh sb="4" eb="8">
      <t>キノクニヤ</t>
    </rPh>
    <rPh sb="8" eb="10">
      <t>ショテン</t>
    </rPh>
    <rPh sb="21" eb="24">
      <t>シズオカケン</t>
    </rPh>
    <rPh sb="24" eb="27">
      <t>シズオカシ</t>
    </rPh>
    <rPh sb="27" eb="29">
      <t>アオイク</t>
    </rPh>
    <rPh sb="29" eb="32">
      <t>ヒノデチョウ</t>
    </rPh>
    <rPh sb="33" eb="35">
      <t>バンチ</t>
    </rPh>
    <phoneticPr fontId="2"/>
  </si>
  <si>
    <t>契約期間
Ｒ04.01.01～
Ｒ04.03.31</t>
    <rPh sb="0" eb="2">
      <t>ケイヤク</t>
    </rPh>
    <rPh sb="2" eb="4">
      <t>キカン</t>
    </rPh>
    <phoneticPr fontId="6"/>
  </si>
  <si>
    <t>84.92/L</t>
    <phoneticPr fontId="24"/>
  </si>
  <si>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2"/>
  </si>
  <si>
    <t>契約期間
Ｒ04.01.01～
Ｒ04.09.30</t>
    <rPh sb="0" eb="2">
      <t>ケイヤク</t>
    </rPh>
    <rPh sb="2" eb="4">
      <t>キカン</t>
    </rPh>
    <phoneticPr fontId="6"/>
  </si>
  <si>
    <t>契約期間
Ｒ04.04.01～
Ｒ05.03.31</t>
    <rPh sb="0" eb="2">
      <t>ケイヤク</t>
    </rPh>
    <rPh sb="2" eb="4">
      <t>キカン</t>
    </rPh>
    <phoneticPr fontId="6"/>
  </si>
  <si>
    <t>丸紅新電力株式会社
東京都千代田区大手町一丁目4番2号</t>
    <rPh sb="0" eb="2">
      <t>マルベニ</t>
    </rPh>
    <rPh sb="2" eb="5">
      <t>シンデンリョク</t>
    </rPh>
    <rPh sb="5" eb="7">
      <t>カブシキ</t>
    </rPh>
    <rPh sb="7" eb="9">
      <t>カイシャ</t>
    </rPh>
    <rPh sb="10" eb="13">
      <t>トウキョウト</t>
    </rPh>
    <rPh sb="13" eb="16">
      <t>チヨダ</t>
    </rPh>
    <rPh sb="16" eb="17">
      <t>ク</t>
    </rPh>
    <rPh sb="17" eb="20">
      <t>オオテマチ</t>
    </rPh>
    <rPh sb="20" eb="21">
      <t>イチ</t>
    </rPh>
    <rPh sb="21" eb="23">
      <t>チョウメ</t>
    </rPh>
    <rPh sb="24" eb="25">
      <t>バン</t>
    </rPh>
    <rPh sb="26" eb="27">
      <t>ゴウ</t>
    </rPh>
    <phoneticPr fontId="2"/>
  </si>
  <si>
    <t>ミスト浴槽セット　１式</t>
    <rPh sb="3" eb="5">
      <t>ヨクソウ</t>
    </rPh>
    <rPh sb="10" eb="11">
      <t>シキ</t>
    </rPh>
    <phoneticPr fontId="24"/>
  </si>
  <si>
    <t>院外洗濯業務委託契約</t>
    <rPh sb="0" eb="2">
      <t>インガイ</t>
    </rPh>
    <rPh sb="2" eb="4">
      <t>センタク</t>
    </rPh>
    <rPh sb="4" eb="6">
      <t>ギョウム</t>
    </rPh>
    <rPh sb="6" eb="10">
      <t>イタクケイヤク</t>
    </rPh>
    <phoneticPr fontId="24"/>
  </si>
  <si>
    <t>株式会社小山商会
静岡県静岡市葵区慈悲尾４８５－１</t>
    <rPh sb="0" eb="3">
      <t>カブシキカイ</t>
    </rPh>
    <rPh sb="3" eb="4">
      <t>シャ</t>
    </rPh>
    <rPh sb="4" eb="6">
      <t>コヤマ</t>
    </rPh>
    <rPh sb="6" eb="8">
      <t>ショウカイ</t>
    </rPh>
    <rPh sb="9" eb="12">
      <t>シズオカケン</t>
    </rPh>
    <rPh sb="12" eb="15">
      <t>シズオカシ</t>
    </rPh>
    <rPh sb="15" eb="16">
      <t>アオイ</t>
    </rPh>
    <rPh sb="16" eb="17">
      <t>ク</t>
    </rPh>
    <rPh sb="17" eb="20">
      <t>ジヒオ</t>
    </rPh>
    <phoneticPr fontId="24"/>
  </si>
  <si>
    <t>契約期間
Ｒ04.04.01～
Ｒ06.03.31</t>
    <rPh sb="0" eb="2">
      <t>ケイヤク</t>
    </rPh>
    <rPh sb="2" eb="4">
      <t>キカン</t>
    </rPh>
    <phoneticPr fontId="6"/>
  </si>
  <si>
    <t>院内人工呼吸器賃貸借契約</t>
    <rPh sb="0" eb="2">
      <t>インナイ</t>
    </rPh>
    <rPh sb="2" eb="4">
      <t>ジンコウ</t>
    </rPh>
    <rPh sb="4" eb="7">
      <t>コキュウキ</t>
    </rPh>
    <rPh sb="7" eb="10">
      <t>チンタイシャク</t>
    </rPh>
    <rPh sb="10" eb="12">
      <t>ケイヤク</t>
    </rPh>
    <phoneticPr fontId="24"/>
  </si>
  <si>
    <t>株式会社フィリップス・ジャパン
東京都港区南二丁目１３番３７号</t>
    <rPh sb="0" eb="3">
      <t>カブシキカイ</t>
    </rPh>
    <rPh sb="3" eb="4">
      <t>シャ</t>
    </rPh>
    <rPh sb="16" eb="19">
      <t>トウキョウト</t>
    </rPh>
    <rPh sb="19" eb="20">
      <t>ミナト</t>
    </rPh>
    <rPh sb="20" eb="21">
      <t>ク</t>
    </rPh>
    <rPh sb="21" eb="22">
      <t>ミナミ</t>
    </rPh>
    <rPh sb="22" eb="23">
      <t>フタ</t>
    </rPh>
    <rPh sb="23" eb="25">
      <t>チョウメ</t>
    </rPh>
    <rPh sb="27" eb="28">
      <t>バン</t>
    </rPh>
    <rPh sb="30" eb="31">
      <t>ゴウ</t>
    </rPh>
    <phoneticPr fontId="24"/>
  </si>
  <si>
    <t>アルフレッサ株式会社静岡第一支店
静岡県静岡市駿河区豊田三丁目８番６号</t>
    <rPh sb="6" eb="8">
      <t>カブシキ</t>
    </rPh>
    <rPh sb="8" eb="10">
      <t>カイシャ</t>
    </rPh>
    <rPh sb="10" eb="12">
      <t>シズオカ</t>
    </rPh>
    <rPh sb="12" eb="14">
      <t>ダイイチ</t>
    </rPh>
    <rPh sb="14" eb="16">
      <t>シテン</t>
    </rPh>
    <rPh sb="17" eb="20">
      <t>シズオカケン</t>
    </rPh>
    <rPh sb="20" eb="23">
      <t>シズオカシ</t>
    </rPh>
    <rPh sb="23" eb="26">
      <t>スルガク</t>
    </rPh>
    <rPh sb="26" eb="28">
      <t>トヨタ</t>
    </rPh>
    <rPh sb="28" eb="31">
      <t>3チョウメ</t>
    </rPh>
    <rPh sb="32" eb="33">
      <t>バン</t>
    </rPh>
    <rPh sb="34" eb="35">
      <t>ゴウ</t>
    </rPh>
    <phoneticPr fontId="6"/>
  </si>
  <si>
    <t>中北薬品株式会社静岡支店
静岡県静岡市駿河区池田６５番地６　　　　</t>
    <rPh sb="0" eb="2">
      <t>ナカキタ</t>
    </rPh>
    <rPh sb="2" eb="4">
      <t>ヤクヒン</t>
    </rPh>
    <rPh sb="4" eb="6">
      <t>カブシキ</t>
    </rPh>
    <rPh sb="6" eb="8">
      <t>カイシャ</t>
    </rPh>
    <rPh sb="8" eb="10">
      <t>シズオカ</t>
    </rPh>
    <rPh sb="10" eb="12">
      <t>シテン</t>
    </rPh>
    <rPh sb="13" eb="16">
      <t>シズオカケン</t>
    </rPh>
    <rPh sb="16" eb="19">
      <t>シズオカシ</t>
    </rPh>
    <rPh sb="19" eb="22">
      <t>スルガク</t>
    </rPh>
    <rPh sb="22" eb="24">
      <t>イケダ</t>
    </rPh>
    <rPh sb="26" eb="28">
      <t>バンチ</t>
    </rPh>
    <phoneticPr fontId="6"/>
  </si>
  <si>
    <t>株式会社スズケン
静岡県静岡市駿河区栗原１８番７５号</t>
    <rPh sb="0" eb="4">
      <t>カブシキカイシャ</t>
    </rPh>
    <rPh sb="9" eb="12">
      <t>シズオカケン</t>
    </rPh>
    <rPh sb="12" eb="14">
      <t>シズオカ</t>
    </rPh>
    <rPh sb="14" eb="15">
      <t>シ</t>
    </rPh>
    <rPh sb="15" eb="17">
      <t>スルガ</t>
    </rPh>
    <rPh sb="17" eb="18">
      <t>ク</t>
    </rPh>
    <rPh sb="18" eb="20">
      <t>クリハラ</t>
    </rPh>
    <rPh sb="22" eb="23">
      <t>バン</t>
    </rPh>
    <rPh sb="25" eb="26">
      <t>ゴウ</t>
    </rPh>
    <phoneticPr fontId="24"/>
  </si>
  <si>
    <t>核酸抽出装置　１式</t>
    <rPh sb="0" eb="2">
      <t>カクサン</t>
    </rPh>
    <rPh sb="2" eb="4">
      <t>チュウシュツ</t>
    </rPh>
    <rPh sb="4" eb="6">
      <t>ソウチ</t>
    </rPh>
    <rPh sb="8" eb="9">
      <t>シキ</t>
    </rPh>
    <phoneticPr fontId="24"/>
  </si>
  <si>
    <t>伊勢久株式会社
愛知県名古屋市中区丸の内三丁目４番１５号</t>
    <rPh sb="0" eb="3">
      <t>イセキュウ</t>
    </rPh>
    <rPh sb="3" eb="6">
      <t>カブシキカイ</t>
    </rPh>
    <rPh sb="6" eb="7">
      <t>シャ</t>
    </rPh>
    <rPh sb="8" eb="10">
      <t>アイチ</t>
    </rPh>
    <rPh sb="10" eb="11">
      <t>ケン</t>
    </rPh>
    <rPh sb="11" eb="14">
      <t>ナゴヤ</t>
    </rPh>
    <rPh sb="14" eb="15">
      <t>シ</t>
    </rPh>
    <rPh sb="15" eb="17">
      <t>ナカク</t>
    </rPh>
    <rPh sb="17" eb="18">
      <t>マル</t>
    </rPh>
    <rPh sb="19" eb="20">
      <t>ウチ</t>
    </rPh>
    <rPh sb="20" eb="21">
      <t>ミ</t>
    </rPh>
    <rPh sb="21" eb="23">
      <t>チョウメ</t>
    </rPh>
    <rPh sb="24" eb="25">
      <t>バン</t>
    </rPh>
    <rPh sb="27" eb="28">
      <t>ゴウ</t>
    </rPh>
    <phoneticPr fontId="24"/>
  </si>
  <si>
    <t>履行期限
Ｒ04.6.30</t>
    <rPh sb="0" eb="2">
      <t>リコウ</t>
    </rPh>
    <rPh sb="2" eb="4">
      <t>キゲン</t>
    </rPh>
    <phoneticPr fontId="24"/>
  </si>
  <si>
    <t>血液ガス分析装置　１式</t>
    <rPh sb="0" eb="2">
      <t>ケツエキ</t>
    </rPh>
    <rPh sb="4" eb="6">
      <t>ブンセキ</t>
    </rPh>
    <rPh sb="6" eb="8">
      <t>ソウチ</t>
    </rPh>
    <rPh sb="10" eb="11">
      <t>シキ</t>
    </rPh>
    <phoneticPr fontId="24"/>
  </si>
  <si>
    <t>履行期限
Ｒ04.8.31</t>
    <rPh sb="0" eb="2">
      <t>リコウ</t>
    </rPh>
    <rPh sb="2" eb="4">
      <t>キゲン</t>
    </rPh>
    <phoneticPr fontId="24"/>
  </si>
  <si>
    <t>日本光電工業株式会社
神奈川県横浜市保土ヶ谷区神戸町１３４</t>
    <rPh sb="0" eb="2">
      <t>ニホン</t>
    </rPh>
    <rPh sb="2" eb="4">
      <t>コウデン</t>
    </rPh>
    <rPh sb="4" eb="6">
      <t>コウギョウ</t>
    </rPh>
    <rPh sb="6" eb="10">
      <t>カブシキガイシャ</t>
    </rPh>
    <rPh sb="11" eb="14">
      <t>カナガワ</t>
    </rPh>
    <rPh sb="14" eb="15">
      <t>ケン</t>
    </rPh>
    <rPh sb="15" eb="17">
      <t>ヨコハマ</t>
    </rPh>
    <rPh sb="17" eb="18">
      <t>シ</t>
    </rPh>
    <rPh sb="18" eb="22">
      <t>ホドガヤ</t>
    </rPh>
    <rPh sb="22" eb="23">
      <t>ク</t>
    </rPh>
    <rPh sb="23" eb="25">
      <t>コウベ</t>
    </rPh>
    <rPh sb="25" eb="26">
      <t>マチ</t>
    </rPh>
    <phoneticPr fontId="24"/>
  </si>
  <si>
    <t>契約期間
Ｒ04.05.01～
Ｒ04.06.30</t>
    <rPh sb="0" eb="2">
      <t>ケイヤク</t>
    </rPh>
    <rPh sb="2" eb="4">
      <t>キカン</t>
    </rPh>
    <phoneticPr fontId="6"/>
  </si>
  <si>
    <t>今回新規</t>
    <rPh sb="0" eb="2">
      <t>コンカイ</t>
    </rPh>
    <rPh sb="2" eb="4">
      <t>シンキ</t>
    </rPh>
    <phoneticPr fontId="19"/>
  </si>
  <si>
    <t>118.25/L</t>
    <phoneticPr fontId="24"/>
  </si>
  <si>
    <t>契約期間
Ｒ04.07.01～
Ｒ05.06.30</t>
    <rPh sb="0" eb="2">
      <t>ケイヤク</t>
    </rPh>
    <rPh sb="2" eb="4">
      <t>キカン</t>
    </rPh>
    <phoneticPr fontId="6"/>
  </si>
  <si>
    <t>シューワ株式会社
大阪府堺市中区陶器北244-5</t>
    <rPh sb="4" eb="6">
      <t>カブシキ</t>
    </rPh>
    <rPh sb="6" eb="8">
      <t>カイシャ</t>
    </rPh>
    <rPh sb="9" eb="12">
      <t>オオサカフ</t>
    </rPh>
    <rPh sb="12" eb="13">
      <t>サカイ</t>
    </rPh>
    <rPh sb="13" eb="14">
      <t>シ</t>
    </rPh>
    <rPh sb="14" eb="15">
      <t>ナカ</t>
    </rPh>
    <rPh sb="15" eb="16">
      <t>ク</t>
    </rPh>
    <rPh sb="16" eb="18">
      <t>トウキ</t>
    </rPh>
    <rPh sb="18" eb="19">
      <t>キタ</t>
    </rPh>
    <phoneticPr fontId="6"/>
  </si>
  <si>
    <t>100.485/L</t>
    <phoneticPr fontId="24"/>
  </si>
  <si>
    <t>契約期間
Ｒ04.07.01～
Ｒ04.09.30</t>
    <rPh sb="0" eb="2">
      <t>ケイヤク</t>
    </rPh>
    <rPh sb="2" eb="4">
      <t>キカン</t>
    </rPh>
    <phoneticPr fontId="6"/>
  </si>
  <si>
    <t>検査試薬購入契約</t>
    <rPh sb="0" eb="2">
      <t>ケンサ</t>
    </rPh>
    <rPh sb="2" eb="4">
      <t>シヤク</t>
    </rPh>
    <rPh sb="4" eb="6">
      <t>コウニュウ</t>
    </rPh>
    <rPh sb="6" eb="8">
      <t>ケイヤク</t>
    </rPh>
    <phoneticPr fontId="6"/>
  </si>
  <si>
    <t>契約期間
Ｒ04.07.01～
Ｒ06.06.30</t>
    <rPh sb="0" eb="2">
      <t>ケイヤク</t>
    </rPh>
    <rPh sb="2" eb="4">
      <t>キカン</t>
    </rPh>
    <phoneticPr fontId="6"/>
  </si>
  <si>
    <t>中北株式会社　焼津支店
静岡県焼津市越後島347</t>
    <rPh sb="0" eb="2">
      <t>ナカキタ</t>
    </rPh>
    <rPh sb="2" eb="6">
      <t>カブシキカイシャ</t>
    </rPh>
    <rPh sb="7" eb="9">
      <t>ヤイヅ</t>
    </rPh>
    <rPh sb="9" eb="11">
      <t>シテン</t>
    </rPh>
    <rPh sb="12" eb="14">
      <t>シズオカ</t>
    </rPh>
    <rPh sb="14" eb="15">
      <t>ケン</t>
    </rPh>
    <rPh sb="15" eb="17">
      <t>ヤイヅ</t>
    </rPh>
    <rPh sb="17" eb="18">
      <t>シ</t>
    </rPh>
    <rPh sb="18" eb="20">
      <t>エチゴ</t>
    </rPh>
    <rPh sb="20" eb="21">
      <t>トウ</t>
    </rPh>
    <phoneticPr fontId="2"/>
  </si>
  <si>
    <t>伊勢久株式会社　掛川営業所
静岡県掛川市細田144-1</t>
    <rPh sb="0" eb="3">
      <t>イセキュウ</t>
    </rPh>
    <rPh sb="3" eb="7">
      <t>カブシキカイシャ</t>
    </rPh>
    <rPh sb="8" eb="10">
      <t>カケガワ</t>
    </rPh>
    <rPh sb="10" eb="13">
      <t>エイギョウショ</t>
    </rPh>
    <rPh sb="14" eb="17">
      <t>シズオカケン</t>
    </rPh>
    <rPh sb="17" eb="20">
      <t>カケガワシ</t>
    </rPh>
    <rPh sb="20" eb="22">
      <t>ホソダ</t>
    </rPh>
    <phoneticPr fontId="24"/>
  </si>
  <si>
    <t>検査試薬共同購入</t>
    <rPh sb="0" eb="2">
      <t>ケンサ</t>
    </rPh>
    <rPh sb="2" eb="4">
      <t>シヤク</t>
    </rPh>
    <rPh sb="4" eb="6">
      <t>キョウドウ</t>
    </rPh>
    <rPh sb="6" eb="8">
      <t>コウニュウ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</si>
</sst>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e&quot;年&quot;mm&quot;月&quot;dd&quot;日&quot;;@"/>
    <numFmt numFmtId="177" formatCode="\$#,##0_);[Red]\(\$#\!#0\)"/>
    <numFmt numFmtId="178" formatCode="#,##0;\-#,##0;&quot;-&quot;"/>
    <numFmt numFmtId="179" formatCode="&quot;$&quot;#,##0_);[Red]\(&quot;$&quot;#,##0\)"/>
  </numFmts>
  <fonts count="48">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name val="ＭＳ ゴシック"/>
      <family val="3"/>
      <charset val="128"/>
    </font>
    <font>
      <sz val="11"/>
      <name val="ＭＳ Ｐゴシック"/>
      <family val="3"/>
      <charset val="128"/>
    </font>
    <font>
      <b/>
      <sz val="11"/>
      <color indexed="56"/>
      <name val="ＭＳ Ｐゴシック"/>
      <family val="3"/>
      <charset val="128"/>
    </font>
    <font>
      <sz val="8"/>
      <color indexed="8"/>
      <name val="Meiryo UI"/>
      <family val="3"/>
      <charset val="128"/>
    </font>
    <font>
      <sz val="7.5"/>
      <color indexed="8"/>
      <name val="Meiryo UI"/>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color indexed="8"/>
      <name val="Arial"/>
      <family val="2"/>
    </font>
    <font>
      <sz val="10"/>
      <name val="Helv"/>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1"/>
      <name val="明朝"/>
      <family val="1"/>
      <charset val="128"/>
    </font>
    <font>
      <sz val="14"/>
      <name val="ＭＳ 明朝"/>
      <family val="1"/>
      <charset val="128"/>
    </font>
    <font>
      <sz val="11"/>
      <color theme="1"/>
      <name val="ＭＳ Ｐゴシック"/>
      <family val="3"/>
      <charset val="128"/>
      <scheme val="minor"/>
    </font>
    <font>
      <sz val="12"/>
      <color theme="1"/>
      <name val="Meiryo UI"/>
      <family val="3"/>
      <charset val="128"/>
    </font>
    <font>
      <sz val="9"/>
      <color theme="1"/>
      <name val="Meiryo UI"/>
      <family val="3"/>
      <charset val="128"/>
    </font>
    <font>
      <b/>
      <sz val="12"/>
      <color theme="1"/>
      <name val="Meiryo UI"/>
      <family val="3"/>
      <charset val="128"/>
    </font>
    <font>
      <sz val="10"/>
      <color theme="1"/>
      <name val="Meiryo UI"/>
      <family val="3"/>
      <charset val="128"/>
    </font>
    <font>
      <sz val="8"/>
      <color theme="1"/>
      <name val="Meiryo UI"/>
      <family val="3"/>
      <charset val="128"/>
    </font>
    <font>
      <sz val="11"/>
      <color theme="1"/>
      <name val="Meiryo UI"/>
      <family val="3"/>
      <charset val="128"/>
    </font>
    <font>
      <sz val="6.5"/>
      <color theme="1"/>
      <name val="Meiryo UI"/>
      <family val="3"/>
      <charset val="128"/>
    </font>
    <font>
      <sz val="6"/>
      <color theme="1"/>
      <name val="Meiryo UI"/>
      <family val="3"/>
      <charset val="128"/>
    </font>
    <font>
      <sz val="7.5"/>
      <color theme="1"/>
      <name val="Meiryo UI"/>
      <family val="3"/>
      <charset val="128"/>
    </font>
    <font>
      <sz val="8"/>
      <color rgb="FFFFFF00"/>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178" fontId="25" fillId="0" borderId="0" applyFill="0" applyBorder="0" applyAlignment="0"/>
    <xf numFmtId="38" fontId="26" fillId="0" borderId="0" applyFont="0" applyFill="0" applyBorder="0" applyAlignment="0" applyProtection="0"/>
    <xf numFmtId="179" fontId="26" fillId="0" borderId="0" applyFont="0" applyFill="0" applyBorder="0" applyAlignment="0" applyProtection="0"/>
    <xf numFmtId="0" fontId="27" fillId="0" borderId="0">
      <alignment horizontal="left"/>
    </xf>
    <xf numFmtId="38" fontId="28" fillId="16" borderId="0" applyNumberFormat="0" applyBorder="0" applyAlignment="0" applyProtection="0"/>
    <xf numFmtId="0" fontId="29" fillId="0" borderId="1" applyNumberFormat="0" applyAlignment="0" applyProtection="0">
      <alignment horizontal="left" vertical="center"/>
    </xf>
    <xf numFmtId="0" fontId="29" fillId="0" borderId="2">
      <alignment horizontal="left" vertical="center"/>
    </xf>
    <xf numFmtId="10" fontId="28" fillId="17" borderId="3" applyNumberFormat="0" applyBorder="0" applyAlignment="0" applyProtection="0"/>
    <xf numFmtId="1" fontId="4" fillId="0" borderId="0" applyProtection="0">
      <protection locked="0"/>
    </xf>
    <xf numFmtId="177" fontId="5" fillId="0" borderId="0"/>
    <xf numFmtId="0" fontId="30" fillId="0" borderId="0"/>
    <xf numFmtId="10" fontId="30" fillId="0" borderId="0" applyFont="0" applyFill="0" applyBorder="0" applyAlignment="0" applyProtection="0"/>
    <xf numFmtId="4" fontId="27" fillId="0" borderId="0">
      <alignment horizontal="right"/>
    </xf>
    <xf numFmtId="4" fontId="31" fillId="0" borderId="0">
      <alignment horizontal="right"/>
    </xf>
    <xf numFmtId="0" fontId="32" fillId="0" borderId="0">
      <alignment horizontal="left"/>
    </xf>
    <xf numFmtId="0" fontId="33" fillId="0" borderId="0"/>
    <xf numFmtId="0" fontId="34" fillId="0" borderId="0">
      <alignment horizont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10" fillId="0" borderId="0" applyNumberFormat="0" applyFill="0" applyBorder="0" applyAlignment="0" applyProtection="0">
      <alignment vertical="center"/>
    </xf>
    <xf numFmtId="0" fontId="11" fillId="22" borderId="4" applyNumberFormat="0" applyAlignment="0" applyProtection="0">
      <alignment vertical="center"/>
    </xf>
    <xf numFmtId="0" fontId="12" fillId="23" borderId="0" applyNumberFormat="0" applyBorder="0" applyAlignment="0" applyProtection="0">
      <alignment vertical="center"/>
    </xf>
    <xf numFmtId="0" fontId="5" fillId="24" borderId="5" applyNumberFormat="0" applyFont="0" applyAlignment="0" applyProtection="0">
      <alignment vertical="center"/>
    </xf>
    <xf numFmtId="0" fontId="13" fillId="0" borderId="6" applyNumberFormat="0" applyFill="0" applyAlignment="0" applyProtection="0">
      <alignment vertical="center"/>
    </xf>
    <xf numFmtId="0" fontId="14" fillId="3" borderId="0" applyNumberFormat="0" applyBorder="0" applyAlignment="0" applyProtection="0">
      <alignment vertical="center"/>
    </xf>
    <xf numFmtId="0" fontId="5" fillId="0" borderId="7"/>
    <xf numFmtId="0" fontId="15" fillId="25" borderId="8" applyNumberFormat="0" applyAlignment="0" applyProtection="0">
      <alignment vertical="center"/>
    </xf>
    <xf numFmtId="0" fontId="16" fillId="0" borderId="0" applyNumberFormat="0" applyFill="0" applyBorder="0" applyAlignment="0" applyProtection="0">
      <alignment vertical="center"/>
    </xf>
    <xf numFmtId="38" fontId="37"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38" fontId="37" fillId="0" borderId="0" applyFont="0" applyFill="0" applyBorder="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6" fillId="0" borderId="11" applyNumberFormat="0" applyFill="0" applyAlignment="0" applyProtection="0">
      <alignment vertical="center"/>
    </xf>
    <xf numFmtId="0" fontId="6" fillId="0" borderId="0" applyNumberFormat="0" applyFill="0" applyBorder="0" applyAlignment="0" applyProtection="0">
      <alignment vertical="center"/>
    </xf>
    <xf numFmtId="0" fontId="19" fillId="0" borderId="12" applyNumberFormat="0" applyFill="0" applyAlignment="0" applyProtection="0">
      <alignment vertical="center"/>
    </xf>
    <xf numFmtId="0" fontId="20" fillId="25" borderId="13" applyNumberFormat="0" applyAlignment="0" applyProtection="0">
      <alignment vertical="center"/>
    </xf>
    <xf numFmtId="0" fontId="21" fillId="0" borderId="0" applyNumberFormat="0" applyFill="0" applyBorder="0" applyAlignment="0" applyProtection="0">
      <alignment vertical="center"/>
    </xf>
    <xf numFmtId="0" fontId="22" fillId="7" borderId="8" applyNumberFormat="0" applyAlignment="0" applyProtection="0">
      <alignment vertical="center"/>
    </xf>
    <xf numFmtId="0" fontId="35" fillId="0" borderId="0"/>
    <xf numFmtId="0" fontId="4" fillId="0" borderId="0"/>
    <xf numFmtId="0" fontId="5" fillId="0" borderId="0">
      <alignment vertical="center"/>
    </xf>
    <xf numFmtId="0" fontId="25" fillId="0" borderId="0">
      <alignment vertical="top"/>
    </xf>
    <xf numFmtId="0" fontId="5" fillId="0" borderId="0">
      <alignment vertical="center"/>
    </xf>
    <xf numFmtId="0" fontId="37" fillId="0" borderId="0">
      <alignment vertical="center"/>
    </xf>
    <xf numFmtId="0" fontId="37" fillId="0" borderId="0">
      <alignment vertical="center"/>
    </xf>
    <xf numFmtId="0" fontId="5" fillId="0" borderId="0">
      <alignment vertical="center"/>
    </xf>
    <xf numFmtId="0" fontId="5" fillId="0" borderId="0">
      <alignment vertical="center"/>
    </xf>
    <xf numFmtId="0" fontId="5" fillId="0" borderId="0"/>
    <xf numFmtId="0" fontId="37" fillId="0" borderId="0">
      <alignment vertical="center"/>
    </xf>
    <xf numFmtId="0" fontId="36" fillId="0" borderId="0"/>
    <xf numFmtId="0" fontId="23" fillId="4" borderId="0" applyNumberFormat="0" applyBorder="0" applyAlignment="0" applyProtection="0">
      <alignment vertical="center"/>
    </xf>
  </cellStyleXfs>
  <cellXfs count="84">
    <xf numFmtId="0" fontId="0" fillId="0" borderId="0" xfId="0">
      <alignment vertical="center"/>
    </xf>
    <xf numFmtId="0" fontId="38" fillId="0" borderId="0" xfId="0" applyFont="1" applyFill="1" applyBorder="1">
      <alignment vertical="center"/>
    </xf>
    <xf numFmtId="0" fontId="38" fillId="0" borderId="0" xfId="0" applyFont="1" applyFill="1">
      <alignment vertical="center"/>
    </xf>
    <xf numFmtId="0" fontId="38" fillId="0" borderId="0" xfId="0" applyFont="1" applyFill="1" applyAlignment="1">
      <alignment vertical="center" wrapText="1"/>
    </xf>
    <xf numFmtId="20" fontId="38" fillId="0" borderId="0" xfId="0" applyNumberFormat="1" applyFont="1" applyFill="1" applyAlignment="1">
      <alignment horizontal="center" vertical="center"/>
    </xf>
    <xf numFmtId="0" fontId="38" fillId="0" borderId="0" xfId="0" applyFont="1">
      <alignment vertical="center"/>
    </xf>
    <xf numFmtId="0" fontId="38" fillId="0" borderId="0" xfId="0" applyFont="1" applyFill="1" applyAlignment="1">
      <alignment horizontal="right" vertical="center"/>
    </xf>
    <xf numFmtId="57" fontId="39" fillId="0" borderId="0" xfId="0" applyNumberFormat="1" applyFont="1" applyFill="1" applyAlignment="1">
      <alignment horizontal="center" vertical="center"/>
    </xf>
    <xf numFmtId="0" fontId="40" fillId="0" borderId="0" xfId="0" applyFont="1" applyFill="1">
      <alignment vertical="center"/>
    </xf>
    <xf numFmtId="0" fontId="38" fillId="0" borderId="0" xfId="0" applyFont="1" applyFill="1" applyAlignment="1">
      <alignment horizontal="center" vertical="center"/>
    </xf>
    <xf numFmtId="0" fontId="41" fillId="0" borderId="14" xfId="0" applyFont="1" applyBorder="1" applyAlignment="1">
      <alignment horizontal="center" vertical="center" wrapText="1"/>
    </xf>
    <xf numFmtId="0" fontId="41" fillId="0" borderId="2" xfId="0" applyFont="1" applyBorder="1" applyAlignment="1">
      <alignment horizontal="center" vertical="center"/>
    </xf>
    <xf numFmtId="0" fontId="41"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3" xfId="0" applyFont="1" applyBorder="1" applyAlignment="1">
      <alignment horizontal="center" vertical="center" wrapText="1"/>
    </xf>
    <xf numFmtId="0" fontId="42" fillId="0" borderId="0" xfId="0" applyFont="1" applyFill="1">
      <alignment vertical="center"/>
    </xf>
    <xf numFmtId="0" fontId="42" fillId="0" borderId="3" xfId="0" applyFont="1" applyFill="1" applyBorder="1" applyAlignment="1">
      <alignment vertical="center" wrapText="1"/>
    </xf>
    <xf numFmtId="176" fontId="42" fillId="0" borderId="3"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38" fontId="42" fillId="0" borderId="3" xfId="51"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43" fillId="0" borderId="0" xfId="0" applyFont="1" applyBorder="1">
      <alignment vertical="center"/>
    </xf>
    <xf numFmtId="0" fontId="38" fillId="0" borderId="0" xfId="0" applyFont="1" applyFill="1" applyBorder="1" applyAlignment="1">
      <alignment vertical="center" wrapText="1"/>
    </xf>
    <xf numFmtId="0" fontId="42" fillId="0" borderId="0" xfId="0" applyFont="1" applyFill="1" applyAlignment="1">
      <alignment vertical="center" wrapText="1"/>
    </xf>
    <xf numFmtId="38" fontId="41" fillId="0" borderId="17" xfId="51" applyFont="1" applyBorder="1" applyAlignment="1">
      <alignment horizontal="right" vertical="center" shrinkToFit="1"/>
    </xf>
    <xf numFmtId="0" fontId="41" fillId="0" borderId="0" xfId="0" applyFont="1" applyFill="1" applyAlignment="1">
      <alignment vertical="center" shrinkToFit="1"/>
    </xf>
    <xf numFmtId="0" fontId="42" fillId="0" borderId="17" xfId="0" applyFont="1" applyBorder="1" applyAlignment="1">
      <alignment horizontal="left" vertical="center" wrapText="1"/>
    </xf>
    <xf numFmtId="38" fontId="41" fillId="0" borderId="3" xfId="51" applyFont="1" applyFill="1" applyBorder="1" applyAlignment="1">
      <alignment horizontal="right" vertical="center" shrinkToFit="1"/>
    </xf>
    <xf numFmtId="0" fontId="42" fillId="0" borderId="3" xfId="0" applyFont="1" applyBorder="1" applyAlignment="1">
      <alignment vertical="center" wrapText="1"/>
    </xf>
    <xf numFmtId="176" fontId="42" fillId="0" borderId="3" xfId="0" applyNumberFormat="1" applyFont="1" applyBorder="1" applyAlignment="1">
      <alignment horizontal="center" vertical="center"/>
    </xf>
    <xf numFmtId="0" fontId="7" fillId="0" borderId="3" xfId="0" applyFont="1" applyBorder="1" applyAlignment="1">
      <alignment horizontal="center" vertical="center" wrapText="1"/>
    </xf>
    <xf numFmtId="0" fontId="8" fillId="0" borderId="3" xfId="0" applyFont="1" applyBorder="1" applyAlignment="1">
      <alignment vertical="center" wrapText="1"/>
    </xf>
    <xf numFmtId="0" fontId="39" fillId="0" borderId="3" xfId="0" applyFont="1" applyFill="1" applyBorder="1" applyAlignment="1">
      <alignment horizontal="center" vertical="center" wrapText="1"/>
    </xf>
    <xf numFmtId="0" fontId="44" fillId="0" borderId="3" xfId="0" applyFont="1" applyFill="1" applyBorder="1" applyAlignment="1">
      <alignment horizontal="left" vertical="center" wrapText="1"/>
    </xf>
    <xf numFmtId="0" fontId="41" fillId="0" borderId="17" xfId="0" applyFont="1" applyBorder="1" applyAlignment="1">
      <alignment horizontal="left" vertical="center" wrapText="1"/>
    </xf>
    <xf numFmtId="10" fontId="7" fillId="0" borderId="3" xfId="0" applyNumberFormat="1" applyFont="1" applyBorder="1" applyAlignment="1">
      <alignment horizontal="center" vertical="center" wrapText="1"/>
    </xf>
    <xf numFmtId="0" fontId="45" fillId="0" borderId="17" xfId="0" applyFont="1" applyBorder="1" applyAlignment="1">
      <alignment horizontal="left" vertical="center" wrapText="1"/>
    </xf>
    <xf numFmtId="0" fontId="42" fillId="0" borderId="17" xfId="0" applyFont="1" applyBorder="1" applyAlignment="1">
      <alignment horizontal="left" vertical="top" wrapText="1"/>
    </xf>
    <xf numFmtId="38" fontId="41" fillId="0" borderId="17" xfId="51" applyFont="1" applyFill="1" applyBorder="1" applyAlignment="1">
      <alignment horizontal="right" vertical="center" shrinkToFi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1" fillId="0" borderId="3" xfId="0" applyFont="1" applyFill="1" applyBorder="1" applyAlignment="1">
      <alignment vertical="center" wrapText="1"/>
    </xf>
    <xf numFmtId="0" fontId="42" fillId="0" borderId="0" xfId="0" applyFont="1" applyFill="1" applyAlignment="1">
      <alignment vertical="center" wrapText="1"/>
    </xf>
    <xf numFmtId="0" fontId="42" fillId="0" borderId="3" xfId="0" applyFont="1" applyFill="1" applyBorder="1" applyAlignment="1">
      <alignment horizontal="left" vertical="center" wrapText="1"/>
    </xf>
    <xf numFmtId="0" fontId="42" fillId="0" borderId="0" xfId="0" applyFont="1" applyFill="1" applyAlignment="1">
      <alignment vertical="center" wrapText="1"/>
    </xf>
    <xf numFmtId="0" fontId="46" fillId="0" borderId="17" xfId="0" applyFont="1" applyBorder="1" applyAlignment="1">
      <alignment horizontal="left" vertical="center" wrapText="1"/>
    </xf>
    <xf numFmtId="0" fontId="42" fillId="0" borderId="0" xfId="0" applyFont="1" applyFill="1" applyAlignment="1">
      <alignment vertical="center" wrapText="1"/>
    </xf>
    <xf numFmtId="0" fontId="42" fillId="0" borderId="0" xfId="0" applyFont="1" applyFill="1" applyAlignment="1">
      <alignment vertical="center" wrapText="1"/>
    </xf>
    <xf numFmtId="0" fontId="41" fillId="0" borderId="3" xfId="0" applyFont="1" applyBorder="1" applyAlignment="1">
      <alignment horizontal="left" vertical="center" wrapText="1"/>
    </xf>
    <xf numFmtId="0" fontId="42" fillId="0" borderId="0" xfId="0" applyFont="1" applyFill="1" applyAlignment="1">
      <alignment vertical="center" wrapText="1"/>
    </xf>
    <xf numFmtId="0" fontId="42" fillId="0" borderId="3" xfId="0" applyFont="1" applyBorder="1" applyAlignment="1">
      <alignment horizontal="left" vertical="center" wrapText="1"/>
    </xf>
    <xf numFmtId="0" fontId="41" fillId="0" borderId="3" xfId="0" applyFont="1" applyBorder="1" applyAlignment="1">
      <alignment horizontal="center" vertical="center" wrapText="1"/>
    </xf>
    <xf numFmtId="3" fontId="41" fillId="0" borderId="3" xfId="0" applyNumberFormat="1" applyFont="1" applyBorder="1" applyAlignment="1">
      <alignment horizontal="right" vertical="center" shrinkToFit="1"/>
    </xf>
    <xf numFmtId="0" fontId="42" fillId="0" borderId="0" xfId="0" applyFont="1" applyAlignment="1">
      <alignment vertical="center" wrapText="1"/>
    </xf>
    <xf numFmtId="0" fontId="42" fillId="0" borderId="0" xfId="0" applyFont="1" applyFill="1" applyAlignment="1">
      <alignment vertical="center" wrapText="1"/>
    </xf>
    <xf numFmtId="0" fontId="42" fillId="0" borderId="0" xfId="0" applyFont="1" applyFill="1" applyAlignment="1">
      <alignment vertical="center" wrapText="1"/>
    </xf>
    <xf numFmtId="0" fontId="45" fillId="0" borderId="3" xfId="0" applyFont="1" applyFill="1" applyBorder="1" applyAlignment="1">
      <alignment horizontal="left" vertical="center" wrapText="1"/>
    </xf>
    <xf numFmtId="0" fontId="42" fillId="0" borderId="0" xfId="0" applyFont="1" applyFill="1" applyAlignment="1">
      <alignment vertical="center" wrapText="1"/>
    </xf>
    <xf numFmtId="0" fontId="42" fillId="0" borderId="0" xfId="0" applyFont="1" applyFill="1" applyAlignment="1">
      <alignment vertical="center" wrapText="1"/>
    </xf>
    <xf numFmtId="0" fontId="42" fillId="0" borderId="0" xfId="0" applyFont="1" applyFill="1" applyAlignment="1">
      <alignment vertical="center" wrapTex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2" fillId="0" borderId="0" xfId="0" applyFont="1" applyFill="1" applyAlignment="1">
      <alignment vertical="center" wrapTex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2" fillId="0" borderId="0" xfId="0" applyFont="1" applyFill="1" applyAlignment="1">
      <alignment vertical="center" wrapText="1"/>
    </xf>
    <xf numFmtId="0" fontId="47" fillId="0" borderId="0" xfId="0" applyFont="1">
      <alignment vertical="center"/>
    </xf>
    <xf numFmtId="0" fontId="42" fillId="0" borderId="0" xfId="0" applyFont="1" applyFill="1" applyAlignment="1">
      <alignment vertical="center" wrapTex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1" fillId="0" borderId="16" xfId="0" applyFont="1" applyBorder="1" applyAlignment="1">
      <alignment horizontal="center" vertical="center" wrapText="1" shrinkToFit="1"/>
    </xf>
    <xf numFmtId="0" fontId="41" fillId="0" borderId="17" xfId="0" applyFont="1" applyBorder="1" applyAlignment="1">
      <alignment horizontal="center" vertical="center" shrinkToFi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2" fillId="0" borderId="0" xfId="0" applyFont="1" applyFill="1" applyAlignment="1">
      <alignment vertical="center" wrapText="1"/>
    </xf>
    <xf numFmtId="0" fontId="41" fillId="0" borderId="16" xfId="0" applyFont="1" applyFill="1" applyBorder="1" applyAlignment="1">
      <alignment horizontal="center" vertical="center" wrapText="1"/>
    </xf>
    <xf numFmtId="0" fontId="41" fillId="0" borderId="17" xfId="0" applyFont="1" applyFill="1" applyBorder="1" applyAlignment="1">
      <alignment horizontal="center" vertical="center" wrapText="1"/>
    </xf>
  </cellXfs>
  <cellStyles count="76">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Comma [0]" xfId="20" xr:uid="{00000000-0005-0000-0000-000013000000}"/>
    <cellStyle name="Currency [0]" xfId="21" xr:uid="{00000000-0005-0000-0000-000014000000}"/>
    <cellStyle name="entry" xfId="22" xr:uid="{00000000-0005-0000-0000-000015000000}"/>
    <cellStyle name="Grey" xfId="23" xr:uid="{00000000-0005-0000-0000-000016000000}"/>
    <cellStyle name="Header1" xfId="24" xr:uid="{00000000-0005-0000-0000-000017000000}"/>
    <cellStyle name="Header2" xfId="25" xr:uid="{00000000-0005-0000-0000-000018000000}"/>
    <cellStyle name="Input [yellow]" xfId="26" xr:uid="{00000000-0005-0000-0000-000019000000}"/>
    <cellStyle name="KWE標準" xfId="27" xr:uid="{00000000-0005-0000-0000-00001A000000}"/>
    <cellStyle name="Normal - Style1" xfId="28" xr:uid="{00000000-0005-0000-0000-00001B000000}"/>
    <cellStyle name="Normal_#18-Internet" xfId="29" xr:uid="{00000000-0005-0000-0000-00001C000000}"/>
    <cellStyle name="Percent [2]" xfId="30" xr:uid="{00000000-0005-0000-0000-00001D000000}"/>
    <cellStyle name="price" xfId="31" xr:uid="{00000000-0005-0000-0000-00001E000000}"/>
    <cellStyle name="revised" xfId="32" xr:uid="{00000000-0005-0000-0000-00001F000000}"/>
    <cellStyle name="section" xfId="33" xr:uid="{00000000-0005-0000-0000-000020000000}"/>
    <cellStyle name="subhead" xfId="34" xr:uid="{00000000-0005-0000-0000-000021000000}"/>
    <cellStyle name="title" xfId="35" xr:uid="{00000000-0005-0000-0000-000022000000}"/>
    <cellStyle name="アクセント 1 2" xfId="36" xr:uid="{00000000-0005-0000-0000-000023000000}"/>
    <cellStyle name="アクセント 2 2" xfId="37" xr:uid="{00000000-0005-0000-0000-000024000000}"/>
    <cellStyle name="アクセント 3 2" xfId="38" xr:uid="{00000000-0005-0000-0000-000025000000}"/>
    <cellStyle name="アクセント 4 2" xfId="39" xr:uid="{00000000-0005-0000-0000-000026000000}"/>
    <cellStyle name="アクセント 5 2" xfId="40" xr:uid="{00000000-0005-0000-0000-000027000000}"/>
    <cellStyle name="アクセント 6 2" xfId="41" xr:uid="{00000000-0005-0000-0000-000028000000}"/>
    <cellStyle name="タイトル 2" xfId="42" xr:uid="{00000000-0005-0000-0000-000029000000}"/>
    <cellStyle name="チェック セル 2" xfId="43" xr:uid="{00000000-0005-0000-0000-00002A000000}"/>
    <cellStyle name="どちらでもない 2" xfId="44" xr:uid="{00000000-0005-0000-0000-00002B000000}"/>
    <cellStyle name="メモ 2" xfId="45" xr:uid="{00000000-0005-0000-0000-00002C000000}"/>
    <cellStyle name="リンク セル 2" xfId="46" xr:uid="{00000000-0005-0000-0000-00002D000000}"/>
    <cellStyle name="悪い 2" xfId="47" xr:uid="{00000000-0005-0000-0000-00002E000000}"/>
    <cellStyle name="下点線" xfId="48" xr:uid="{00000000-0005-0000-0000-00002F000000}"/>
    <cellStyle name="計算 2" xfId="49" xr:uid="{00000000-0005-0000-0000-000030000000}"/>
    <cellStyle name="警告文 2" xfId="50" xr:uid="{00000000-0005-0000-0000-000031000000}"/>
    <cellStyle name="桁区切り" xfId="51" builtinId="6"/>
    <cellStyle name="桁区切り 2" xfId="52" xr:uid="{00000000-0005-0000-0000-000033000000}"/>
    <cellStyle name="桁区切り 2 2" xfId="53" xr:uid="{00000000-0005-0000-0000-000034000000}"/>
    <cellStyle name="桁区切り 3" xfId="54" xr:uid="{00000000-0005-0000-0000-000035000000}"/>
    <cellStyle name="見出し 1 2" xfId="55" xr:uid="{00000000-0005-0000-0000-000036000000}"/>
    <cellStyle name="見出し 2 2" xfId="56" xr:uid="{00000000-0005-0000-0000-000037000000}"/>
    <cellStyle name="見出し 3 2" xfId="57" xr:uid="{00000000-0005-0000-0000-000038000000}"/>
    <cellStyle name="見出し 4 2" xfId="58" xr:uid="{00000000-0005-0000-0000-000039000000}"/>
    <cellStyle name="集計 2" xfId="59" xr:uid="{00000000-0005-0000-0000-00003A000000}"/>
    <cellStyle name="出力 2" xfId="60" xr:uid="{00000000-0005-0000-0000-00003B000000}"/>
    <cellStyle name="説明文 2" xfId="61" xr:uid="{00000000-0005-0000-0000-00003C000000}"/>
    <cellStyle name="入力 2" xfId="62" xr:uid="{00000000-0005-0000-0000-00003D000000}"/>
    <cellStyle name="標死_Sheet1_1_STTAPR01_STTAPR02_STTBPD04_STTBPD05" xfId="63" xr:uid="{00000000-0005-0000-0000-00003E000000}"/>
    <cellStyle name="標準" xfId="0" builtinId="0"/>
    <cellStyle name="標準 2" xfId="64" xr:uid="{00000000-0005-0000-0000-000040000000}"/>
    <cellStyle name="標準 2 2" xfId="65" xr:uid="{00000000-0005-0000-0000-000041000000}"/>
    <cellStyle name="標準 2 3" xfId="66" xr:uid="{00000000-0005-0000-0000-000042000000}"/>
    <cellStyle name="標準 3" xfId="67" xr:uid="{00000000-0005-0000-0000-000043000000}"/>
    <cellStyle name="標準 3 2" xfId="68" xr:uid="{00000000-0005-0000-0000-000044000000}"/>
    <cellStyle name="標準 4" xfId="69" xr:uid="{00000000-0005-0000-0000-000045000000}"/>
    <cellStyle name="標準 4 2" xfId="70" xr:uid="{00000000-0005-0000-0000-000046000000}"/>
    <cellStyle name="標準 5" xfId="71" xr:uid="{00000000-0005-0000-0000-000047000000}"/>
    <cellStyle name="標準 6" xfId="72" xr:uid="{00000000-0005-0000-0000-000048000000}"/>
    <cellStyle name="標準 7" xfId="73" xr:uid="{00000000-0005-0000-0000-000049000000}"/>
    <cellStyle name="未定義" xfId="74" xr:uid="{00000000-0005-0000-0000-00004A000000}"/>
    <cellStyle name="良い 2" xfId="75" xr:uid="{00000000-0005-0000-0000-00004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O60"/>
  <sheetViews>
    <sheetView showGridLines="0" tabSelected="1" view="pageBreakPreview" zoomScaleNormal="90" zoomScaleSheetLayoutView="100" workbookViewId="0">
      <selection activeCell="E11" sqref="E11"/>
    </sheetView>
  </sheetViews>
  <sheetFormatPr defaultRowHeight="16.5"/>
  <cols>
    <col min="1" max="1" width="0.375" style="1" customWidth="1"/>
    <col min="2" max="2" width="23.125" style="2" customWidth="1"/>
    <col min="3" max="3" width="20.625" style="2" customWidth="1"/>
    <col min="4" max="4" width="16" style="2" bestFit="1" customWidth="1"/>
    <col min="5" max="5" width="21.375" style="2" customWidth="1"/>
    <col min="6" max="6" width="16.625" style="3" customWidth="1"/>
    <col min="7" max="7" width="11.125" style="9" customWidth="1"/>
    <col min="8" max="8" width="11.625" style="26" customWidth="1"/>
    <col min="9" max="9" width="8" style="2" bestFit="1" customWidth="1"/>
    <col min="10" max="10" width="7.75" style="5" customWidth="1"/>
    <col min="11" max="11" width="11.625" style="5" customWidth="1"/>
    <col min="12" max="12" width="7.5" style="5" bestFit="1" customWidth="1"/>
    <col min="13" max="13" width="12.625" style="2" customWidth="1"/>
    <col min="14" max="14" width="2.625" style="2" customWidth="1"/>
    <col min="15" max="15" width="8.875" style="2" customWidth="1"/>
    <col min="16" max="17" width="20.625" style="2" customWidth="1"/>
    <col min="18" max="16384" width="9" style="2"/>
  </cols>
  <sheetData>
    <row r="1" spans="2:15" ht="15" customHeight="1">
      <c r="G1" s="4"/>
      <c r="M1" s="6" t="s">
        <v>0</v>
      </c>
      <c r="O1" s="7"/>
    </row>
    <row r="2" spans="2:15" ht="15" customHeight="1">
      <c r="B2" s="8" t="s">
        <v>1</v>
      </c>
      <c r="J2" s="2"/>
      <c r="K2" s="2"/>
      <c r="L2" s="2"/>
    </row>
    <row r="3" spans="2:15" ht="15" customHeight="1">
      <c r="B3" s="79" t="s">
        <v>26</v>
      </c>
      <c r="C3" s="79" t="s">
        <v>4</v>
      </c>
      <c r="D3" s="79" t="s">
        <v>5</v>
      </c>
      <c r="E3" s="79" t="s">
        <v>6</v>
      </c>
      <c r="F3" s="82" t="s">
        <v>7</v>
      </c>
      <c r="G3" s="79" t="s">
        <v>8</v>
      </c>
      <c r="H3" s="77" t="s">
        <v>9</v>
      </c>
      <c r="I3" s="79" t="s">
        <v>10</v>
      </c>
      <c r="J3" s="10"/>
      <c r="K3" s="11" t="s">
        <v>11</v>
      </c>
      <c r="L3" s="12"/>
      <c r="M3" s="79" t="s">
        <v>15</v>
      </c>
      <c r="N3" s="24"/>
      <c r="O3" s="81" t="s">
        <v>3</v>
      </c>
    </row>
    <row r="4" spans="2:15" ht="39.950000000000003" customHeight="1">
      <c r="B4" s="80"/>
      <c r="C4" s="80"/>
      <c r="D4" s="80"/>
      <c r="E4" s="80"/>
      <c r="F4" s="83"/>
      <c r="G4" s="80"/>
      <c r="H4" s="78"/>
      <c r="I4" s="80"/>
      <c r="J4" s="13" t="s">
        <v>12</v>
      </c>
      <c r="K4" s="14" t="s">
        <v>16</v>
      </c>
      <c r="L4" s="14" t="s">
        <v>17</v>
      </c>
      <c r="M4" s="80"/>
      <c r="N4" s="24"/>
      <c r="O4" s="81"/>
    </row>
    <row r="5" spans="2:15" ht="39.950000000000003" customHeight="1">
      <c r="B5" s="44" t="s">
        <v>104</v>
      </c>
      <c r="C5" s="16" t="s">
        <v>23</v>
      </c>
      <c r="D5" s="17">
        <v>44742</v>
      </c>
      <c r="E5" s="59" t="s">
        <v>78</v>
      </c>
      <c r="F5" s="18" t="s">
        <v>19</v>
      </c>
      <c r="G5" s="19" t="s">
        <v>32</v>
      </c>
      <c r="H5" s="28">
        <v>1088890</v>
      </c>
      <c r="I5" s="20" t="s">
        <v>32</v>
      </c>
      <c r="J5" s="33" t="s">
        <v>2</v>
      </c>
      <c r="K5" s="33" t="s">
        <v>2</v>
      </c>
      <c r="L5" s="33" t="s">
        <v>2</v>
      </c>
      <c r="M5" s="21" t="s">
        <v>105</v>
      </c>
      <c r="N5" s="74"/>
      <c r="O5" s="71" t="s">
        <v>98</v>
      </c>
    </row>
    <row r="6" spans="2:15" ht="39.950000000000003" customHeight="1">
      <c r="B6" s="44" t="s">
        <v>104</v>
      </c>
      <c r="C6" s="16" t="s">
        <v>23</v>
      </c>
      <c r="D6" s="17">
        <v>44742</v>
      </c>
      <c r="E6" s="27" t="s">
        <v>90</v>
      </c>
      <c r="F6" s="18" t="s">
        <v>20</v>
      </c>
      <c r="G6" s="73" t="s">
        <v>24</v>
      </c>
      <c r="H6" s="25">
        <v>11232382.699999999</v>
      </c>
      <c r="I6" s="20" t="s">
        <v>2</v>
      </c>
      <c r="J6" s="14" t="s">
        <v>2</v>
      </c>
      <c r="K6" s="14" t="s">
        <v>2</v>
      </c>
      <c r="L6" s="14" t="s">
        <v>2</v>
      </c>
      <c r="M6" s="21" t="s">
        <v>105</v>
      </c>
      <c r="N6" s="74"/>
      <c r="O6" s="71" t="s">
        <v>98</v>
      </c>
    </row>
    <row r="7" spans="2:15" ht="39.950000000000003" customHeight="1">
      <c r="B7" s="44" t="s">
        <v>104</v>
      </c>
      <c r="C7" s="16" t="s">
        <v>23</v>
      </c>
      <c r="D7" s="17">
        <v>44742</v>
      </c>
      <c r="E7" s="46" t="s">
        <v>106</v>
      </c>
      <c r="F7" s="18" t="s">
        <v>19</v>
      </c>
      <c r="G7" s="19" t="s">
        <v>32</v>
      </c>
      <c r="H7" s="28">
        <v>2114349</v>
      </c>
      <c r="I7" s="20" t="s">
        <v>32</v>
      </c>
      <c r="J7" s="33" t="s">
        <v>2</v>
      </c>
      <c r="K7" s="33" t="s">
        <v>2</v>
      </c>
      <c r="L7" s="33" t="s">
        <v>2</v>
      </c>
      <c r="M7" s="21" t="s">
        <v>105</v>
      </c>
      <c r="N7" s="74"/>
      <c r="O7" s="71" t="s">
        <v>98</v>
      </c>
    </row>
    <row r="8" spans="2:15" ht="39.950000000000003" customHeight="1">
      <c r="B8" s="44" t="s">
        <v>104</v>
      </c>
      <c r="C8" s="16" t="s">
        <v>23</v>
      </c>
      <c r="D8" s="17">
        <v>44742</v>
      </c>
      <c r="E8" s="27" t="s">
        <v>107</v>
      </c>
      <c r="F8" s="18" t="s">
        <v>20</v>
      </c>
      <c r="G8" s="73" t="s">
        <v>24</v>
      </c>
      <c r="H8" s="25">
        <v>4644640</v>
      </c>
      <c r="I8" s="20" t="s">
        <v>2</v>
      </c>
      <c r="J8" s="14" t="s">
        <v>2</v>
      </c>
      <c r="K8" s="14" t="s">
        <v>2</v>
      </c>
      <c r="L8" s="14" t="s">
        <v>2</v>
      </c>
      <c r="M8" s="21" t="s">
        <v>105</v>
      </c>
      <c r="N8" s="74"/>
      <c r="O8" s="71" t="s">
        <v>98</v>
      </c>
    </row>
    <row r="9" spans="2:15" ht="39.950000000000003" customHeight="1">
      <c r="B9" s="44" t="s">
        <v>108</v>
      </c>
      <c r="C9" s="16" t="s">
        <v>23</v>
      </c>
      <c r="D9" s="17">
        <v>44742</v>
      </c>
      <c r="E9" s="59" t="s">
        <v>78</v>
      </c>
      <c r="F9" s="18" t="s">
        <v>19</v>
      </c>
      <c r="G9" s="19" t="s">
        <v>32</v>
      </c>
      <c r="H9" s="28">
        <v>15382506.699999997</v>
      </c>
      <c r="I9" s="20" t="s">
        <v>32</v>
      </c>
      <c r="J9" s="33" t="s">
        <v>2</v>
      </c>
      <c r="K9" s="33" t="s">
        <v>2</v>
      </c>
      <c r="L9" s="33" t="s">
        <v>2</v>
      </c>
      <c r="M9" s="21" t="s">
        <v>105</v>
      </c>
      <c r="N9" s="76"/>
      <c r="O9" s="71" t="s">
        <v>98</v>
      </c>
    </row>
    <row r="10" spans="2:15" ht="39.950000000000003" customHeight="1">
      <c r="B10" s="44" t="s">
        <v>108</v>
      </c>
      <c r="C10" s="16" t="s">
        <v>23</v>
      </c>
      <c r="D10" s="17">
        <v>44742</v>
      </c>
      <c r="E10" s="27" t="s">
        <v>90</v>
      </c>
      <c r="F10" s="18" t="s">
        <v>20</v>
      </c>
      <c r="G10" s="75" t="s">
        <v>24</v>
      </c>
      <c r="H10" s="25">
        <v>11232382.699999999</v>
      </c>
      <c r="I10" s="20" t="s">
        <v>2</v>
      </c>
      <c r="J10" s="14" t="s">
        <v>2</v>
      </c>
      <c r="K10" s="14" t="s">
        <v>2</v>
      </c>
      <c r="L10" s="14" t="s">
        <v>2</v>
      </c>
      <c r="M10" s="21" t="s">
        <v>105</v>
      </c>
      <c r="N10" s="76"/>
      <c r="O10" s="71" t="s">
        <v>98</v>
      </c>
    </row>
    <row r="11" spans="2:15" ht="39.950000000000003" customHeight="1">
      <c r="B11" s="44" t="s">
        <v>108</v>
      </c>
      <c r="C11" s="16" t="s">
        <v>23</v>
      </c>
      <c r="D11" s="17">
        <v>44742</v>
      </c>
      <c r="E11" s="46" t="s">
        <v>106</v>
      </c>
      <c r="F11" s="18" t="s">
        <v>19</v>
      </c>
      <c r="G11" s="19" t="s">
        <v>32</v>
      </c>
      <c r="H11" s="28">
        <v>12487300.1</v>
      </c>
      <c r="I11" s="20" t="s">
        <v>32</v>
      </c>
      <c r="J11" s="33" t="s">
        <v>2</v>
      </c>
      <c r="K11" s="33" t="s">
        <v>2</v>
      </c>
      <c r="L11" s="33" t="s">
        <v>2</v>
      </c>
      <c r="M11" s="21" t="s">
        <v>105</v>
      </c>
      <c r="N11" s="76"/>
      <c r="O11" s="71" t="s">
        <v>98</v>
      </c>
    </row>
    <row r="12" spans="2:15" ht="39.950000000000003" customHeight="1">
      <c r="B12" s="44" t="s">
        <v>25</v>
      </c>
      <c r="C12" s="16" t="s">
        <v>23</v>
      </c>
      <c r="D12" s="17">
        <v>44742</v>
      </c>
      <c r="E12" s="46" t="s">
        <v>101</v>
      </c>
      <c r="F12" s="18" t="s">
        <v>19</v>
      </c>
      <c r="G12" s="19" t="s">
        <v>32</v>
      </c>
      <c r="H12" s="28" t="s">
        <v>102</v>
      </c>
      <c r="I12" s="20" t="s">
        <v>32</v>
      </c>
      <c r="J12" s="33" t="s">
        <v>2</v>
      </c>
      <c r="K12" s="33" t="s">
        <v>2</v>
      </c>
      <c r="L12" s="33" t="s">
        <v>2</v>
      </c>
      <c r="M12" s="21" t="s">
        <v>103</v>
      </c>
      <c r="N12" s="72"/>
      <c r="O12" s="71" t="s">
        <v>98</v>
      </c>
    </row>
    <row r="13" spans="2:15" ht="39.950000000000003" customHeight="1">
      <c r="B13" s="44" t="s">
        <v>33</v>
      </c>
      <c r="C13" s="16" t="s">
        <v>23</v>
      </c>
      <c r="D13" s="17">
        <v>44742</v>
      </c>
      <c r="E13" s="46" t="s">
        <v>36</v>
      </c>
      <c r="F13" s="18" t="s">
        <v>19</v>
      </c>
      <c r="G13" s="19" t="s">
        <v>32</v>
      </c>
      <c r="H13" s="28">
        <v>10900905</v>
      </c>
      <c r="I13" s="20" t="s">
        <v>32</v>
      </c>
      <c r="J13" s="33" t="s">
        <v>2</v>
      </c>
      <c r="K13" s="33" t="s">
        <v>2</v>
      </c>
      <c r="L13" s="33" t="s">
        <v>2</v>
      </c>
      <c r="M13" s="21" t="s">
        <v>100</v>
      </c>
      <c r="N13" s="72"/>
      <c r="O13" s="71" t="s">
        <v>98</v>
      </c>
    </row>
    <row r="14" spans="2:15" ht="39.950000000000003" customHeight="1">
      <c r="B14" s="44" t="s">
        <v>33</v>
      </c>
      <c r="C14" s="16" t="s">
        <v>23</v>
      </c>
      <c r="D14" s="17">
        <v>44742</v>
      </c>
      <c r="E14" s="34" t="s">
        <v>35</v>
      </c>
      <c r="F14" s="18" t="s">
        <v>19</v>
      </c>
      <c r="G14" s="19" t="s">
        <v>32</v>
      </c>
      <c r="H14" s="28">
        <v>2409232</v>
      </c>
      <c r="I14" s="20" t="s">
        <v>32</v>
      </c>
      <c r="J14" s="33" t="s">
        <v>2</v>
      </c>
      <c r="K14" s="33" t="s">
        <v>2</v>
      </c>
      <c r="L14" s="33" t="s">
        <v>2</v>
      </c>
      <c r="M14" s="21" t="s">
        <v>100</v>
      </c>
      <c r="N14" s="72"/>
      <c r="O14" s="71" t="s">
        <v>98</v>
      </c>
    </row>
    <row r="15" spans="2:15" ht="39.950000000000003" customHeight="1">
      <c r="B15" s="44" t="s">
        <v>33</v>
      </c>
      <c r="C15" s="16" t="s">
        <v>23</v>
      </c>
      <c r="D15" s="17">
        <v>44742</v>
      </c>
      <c r="E15" s="46" t="s">
        <v>34</v>
      </c>
      <c r="F15" s="18" t="s">
        <v>19</v>
      </c>
      <c r="G15" s="19" t="s">
        <v>32</v>
      </c>
      <c r="H15" s="28">
        <v>6984274</v>
      </c>
      <c r="I15" s="20" t="s">
        <v>32</v>
      </c>
      <c r="J15" s="33" t="s">
        <v>2</v>
      </c>
      <c r="K15" s="33" t="s">
        <v>2</v>
      </c>
      <c r="L15" s="33" t="s">
        <v>2</v>
      </c>
      <c r="M15" s="21" t="s">
        <v>100</v>
      </c>
      <c r="N15" s="72"/>
      <c r="O15" s="71" t="s">
        <v>98</v>
      </c>
    </row>
    <row r="16" spans="2:15" ht="39.950000000000003" customHeight="1">
      <c r="B16" s="44" t="s">
        <v>25</v>
      </c>
      <c r="C16" s="16" t="s">
        <v>23</v>
      </c>
      <c r="D16" s="17">
        <v>44678</v>
      </c>
      <c r="E16" s="46" t="s">
        <v>52</v>
      </c>
      <c r="F16" s="18" t="s">
        <v>19</v>
      </c>
      <c r="G16" s="19" t="s">
        <v>32</v>
      </c>
      <c r="H16" s="28" t="s">
        <v>99</v>
      </c>
      <c r="I16" s="20" t="s">
        <v>32</v>
      </c>
      <c r="J16" s="33" t="s">
        <v>2</v>
      </c>
      <c r="K16" s="33" t="s">
        <v>2</v>
      </c>
      <c r="L16" s="33" t="s">
        <v>2</v>
      </c>
      <c r="M16" s="21" t="s">
        <v>97</v>
      </c>
      <c r="N16" s="70"/>
      <c r="O16" s="15" t="str">
        <f ca="1">IF(TODAY()-D16+1&gt;365,"公表終了","公表継続")</f>
        <v>公表継続</v>
      </c>
    </row>
    <row r="17" spans="2:15" ht="36">
      <c r="B17" s="35" t="s">
        <v>38</v>
      </c>
      <c r="C17" s="16" t="s">
        <v>39</v>
      </c>
      <c r="D17" s="17">
        <v>44631</v>
      </c>
      <c r="E17" s="38" t="s">
        <v>43</v>
      </c>
      <c r="F17" s="18" t="s">
        <v>20</v>
      </c>
      <c r="G17" s="68" t="s">
        <v>24</v>
      </c>
      <c r="H17" s="25">
        <v>54294727</v>
      </c>
      <c r="I17" s="20" t="s">
        <v>2</v>
      </c>
      <c r="J17" s="14" t="s">
        <v>2</v>
      </c>
      <c r="K17" s="14" t="s">
        <v>2</v>
      </c>
      <c r="L17" s="14" t="s">
        <v>2</v>
      </c>
      <c r="M17" s="21" t="s">
        <v>80</v>
      </c>
      <c r="N17" s="69"/>
      <c r="O17" s="15" t="str">
        <f ca="1">IF(TODAY()-D17+1&gt;365,"公表終了","公表継続")</f>
        <v>公表継続</v>
      </c>
    </row>
    <row r="18" spans="2:15" ht="36">
      <c r="B18" s="35" t="s">
        <v>38</v>
      </c>
      <c r="C18" s="16" t="s">
        <v>40</v>
      </c>
      <c r="D18" s="17">
        <v>44631</v>
      </c>
      <c r="E18" s="38" t="s">
        <v>44</v>
      </c>
      <c r="F18" s="18" t="s">
        <v>20</v>
      </c>
      <c r="G18" s="68" t="s">
        <v>24</v>
      </c>
      <c r="H18" s="25">
        <v>9148616</v>
      </c>
      <c r="I18" s="20" t="s">
        <v>2</v>
      </c>
      <c r="J18" s="14" t="s">
        <v>2</v>
      </c>
      <c r="K18" s="14" t="s">
        <v>2</v>
      </c>
      <c r="L18" s="14" t="s">
        <v>2</v>
      </c>
      <c r="M18" s="21" t="s">
        <v>80</v>
      </c>
      <c r="N18" s="69"/>
      <c r="O18" s="15" t="str">
        <f t="shared" ref="O18:O30" ca="1" si="0">IF(TODAY()-D18+1&gt;365,"公表終了","公表継続")</f>
        <v>公表継続</v>
      </c>
    </row>
    <row r="19" spans="2:15" ht="39.950000000000003" customHeight="1">
      <c r="B19" s="35" t="s">
        <v>38</v>
      </c>
      <c r="C19" s="16" t="s">
        <v>41</v>
      </c>
      <c r="D19" s="17">
        <v>44631</v>
      </c>
      <c r="E19" s="38" t="s">
        <v>28</v>
      </c>
      <c r="F19" s="18" t="s">
        <v>20</v>
      </c>
      <c r="G19" s="68" t="s">
        <v>24</v>
      </c>
      <c r="H19" s="25">
        <v>6047499</v>
      </c>
      <c r="I19" s="20" t="s">
        <v>2</v>
      </c>
      <c r="J19" s="14" t="s">
        <v>2</v>
      </c>
      <c r="K19" s="14" t="s">
        <v>2</v>
      </c>
      <c r="L19" s="14" t="s">
        <v>2</v>
      </c>
      <c r="M19" s="21" t="s">
        <v>80</v>
      </c>
      <c r="N19" s="69"/>
      <c r="O19" s="15" t="str">
        <f t="shared" ca="1" si="0"/>
        <v>公表継続</v>
      </c>
    </row>
    <row r="20" spans="2:15" ht="39.950000000000003" customHeight="1">
      <c r="B20" s="35" t="s">
        <v>38</v>
      </c>
      <c r="C20" s="16" t="s">
        <v>42</v>
      </c>
      <c r="D20" s="17">
        <v>44631</v>
      </c>
      <c r="E20" s="38" t="s">
        <v>96</v>
      </c>
      <c r="F20" s="18" t="s">
        <v>20</v>
      </c>
      <c r="G20" s="68" t="s">
        <v>24</v>
      </c>
      <c r="H20" s="25">
        <v>8401828</v>
      </c>
      <c r="I20" s="20" t="s">
        <v>2</v>
      </c>
      <c r="J20" s="14" t="s">
        <v>2</v>
      </c>
      <c r="K20" s="14" t="s">
        <v>2</v>
      </c>
      <c r="L20" s="14" t="s">
        <v>2</v>
      </c>
      <c r="M20" s="21" t="s">
        <v>80</v>
      </c>
      <c r="N20" s="69"/>
      <c r="O20" s="15" t="str">
        <f t="shared" ca="1" si="0"/>
        <v>公表継続</v>
      </c>
    </row>
    <row r="21" spans="2:15" ht="39.950000000000003" customHeight="1">
      <c r="B21" s="44" t="s">
        <v>29</v>
      </c>
      <c r="C21" s="16" t="s">
        <v>23</v>
      </c>
      <c r="D21" s="17">
        <v>44631</v>
      </c>
      <c r="E21" s="37" t="s">
        <v>30</v>
      </c>
      <c r="F21" s="18" t="s">
        <v>20</v>
      </c>
      <c r="G21" s="66" t="s">
        <v>24</v>
      </c>
      <c r="H21" s="25">
        <v>7039439</v>
      </c>
      <c r="I21" s="20" t="s">
        <v>2</v>
      </c>
      <c r="J21" s="14" t="s">
        <v>2</v>
      </c>
      <c r="K21" s="14" t="s">
        <v>2</v>
      </c>
      <c r="L21" s="14" t="s">
        <v>2</v>
      </c>
      <c r="M21" s="21" t="s">
        <v>80</v>
      </c>
      <c r="N21" s="67"/>
      <c r="O21" s="15" t="str">
        <f t="shared" ca="1" si="0"/>
        <v>公表継続</v>
      </c>
    </row>
    <row r="22" spans="2:15" ht="39.950000000000003" customHeight="1">
      <c r="B22" s="44" t="s">
        <v>29</v>
      </c>
      <c r="C22" s="16" t="s">
        <v>23</v>
      </c>
      <c r="D22" s="17">
        <v>44631</v>
      </c>
      <c r="E22" s="27" t="s">
        <v>31</v>
      </c>
      <c r="F22" s="18" t="s">
        <v>20</v>
      </c>
      <c r="G22" s="66" t="s">
        <v>24</v>
      </c>
      <c r="H22" s="25">
        <v>8073230</v>
      </c>
      <c r="I22" s="20" t="s">
        <v>2</v>
      </c>
      <c r="J22" s="14" t="s">
        <v>2</v>
      </c>
      <c r="K22" s="14" t="s">
        <v>2</v>
      </c>
      <c r="L22" s="14" t="s">
        <v>2</v>
      </c>
      <c r="M22" s="21" t="s">
        <v>80</v>
      </c>
      <c r="N22" s="67"/>
      <c r="O22" s="15" t="str">
        <f t="shared" ca="1" si="0"/>
        <v>公表継続</v>
      </c>
    </row>
    <row r="23" spans="2:15" ht="39.950000000000003" customHeight="1">
      <c r="B23" s="44" t="s">
        <v>91</v>
      </c>
      <c r="C23" s="16" t="s">
        <v>23</v>
      </c>
      <c r="D23" s="17">
        <v>44631</v>
      </c>
      <c r="E23" s="46" t="s">
        <v>92</v>
      </c>
      <c r="F23" s="18" t="s">
        <v>19</v>
      </c>
      <c r="G23" s="19" t="s">
        <v>32</v>
      </c>
      <c r="H23" s="28">
        <v>7260000</v>
      </c>
      <c r="I23" s="20" t="s">
        <v>32</v>
      </c>
      <c r="J23" s="33" t="s">
        <v>2</v>
      </c>
      <c r="K23" s="33" t="s">
        <v>2</v>
      </c>
      <c r="L23" s="33" t="s">
        <v>2</v>
      </c>
      <c r="M23" s="21" t="s">
        <v>93</v>
      </c>
      <c r="N23" s="65"/>
      <c r="O23" s="15" t="str">
        <f t="shared" ca="1" si="0"/>
        <v>公表継続</v>
      </c>
    </row>
    <row r="24" spans="2:15" ht="39.950000000000003" customHeight="1">
      <c r="B24" s="44" t="s">
        <v>94</v>
      </c>
      <c r="C24" s="16" t="s">
        <v>23</v>
      </c>
      <c r="D24" s="17">
        <v>44630</v>
      </c>
      <c r="E24" s="46" t="s">
        <v>70</v>
      </c>
      <c r="F24" s="18" t="s">
        <v>19</v>
      </c>
      <c r="G24" s="19" t="s">
        <v>32</v>
      </c>
      <c r="H24" s="28">
        <v>4235000</v>
      </c>
      <c r="I24" s="20" t="s">
        <v>32</v>
      </c>
      <c r="J24" s="33" t="s">
        <v>2</v>
      </c>
      <c r="K24" s="33" t="s">
        <v>2</v>
      </c>
      <c r="L24" s="33" t="s">
        <v>2</v>
      </c>
      <c r="M24" s="21" t="s">
        <v>95</v>
      </c>
      <c r="N24" s="65"/>
      <c r="O24" s="15" t="str">
        <f t="shared" ca="1" si="0"/>
        <v>公表継続</v>
      </c>
    </row>
    <row r="25" spans="2:15" ht="39.950000000000003" customHeight="1">
      <c r="B25" s="44" t="s">
        <v>18</v>
      </c>
      <c r="C25" s="16" t="s">
        <v>23</v>
      </c>
      <c r="D25" s="17">
        <v>44622</v>
      </c>
      <c r="E25" s="27" t="s">
        <v>89</v>
      </c>
      <c r="F25" s="18" t="s">
        <v>20</v>
      </c>
      <c r="G25" s="63" t="s">
        <v>24</v>
      </c>
      <c r="H25" s="25">
        <v>14198779.439999998</v>
      </c>
      <c r="I25" s="20" t="s">
        <v>2</v>
      </c>
      <c r="J25" s="14" t="s">
        <v>2</v>
      </c>
      <c r="K25" s="14" t="s">
        <v>2</v>
      </c>
      <c r="L25" s="14" t="s">
        <v>2</v>
      </c>
      <c r="M25" s="21" t="s">
        <v>80</v>
      </c>
      <c r="N25" s="64"/>
      <c r="O25" s="15" t="str">
        <f t="shared" ca="1" si="0"/>
        <v>公表継続</v>
      </c>
    </row>
    <row r="26" spans="2:15" ht="39.950000000000003" customHeight="1">
      <c r="B26" s="44" t="s">
        <v>18</v>
      </c>
      <c r="C26" s="16" t="s">
        <v>23</v>
      </c>
      <c r="D26" s="17">
        <v>44622</v>
      </c>
      <c r="E26" s="27" t="s">
        <v>27</v>
      </c>
      <c r="F26" s="18" t="s">
        <v>20</v>
      </c>
      <c r="G26" s="63" t="s">
        <v>24</v>
      </c>
      <c r="H26" s="25">
        <v>3742977.6</v>
      </c>
      <c r="I26" s="20" t="s">
        <v>2</v>
      </c>
      <c r="J26" s="14" t="s">
        <v>2</v>
      </c>
      <c r="K26" s="14" t="s">
        <v>2</v>
      </c>
      <c r="L26" s="14" t="s">
        <v>2</v>
      </c>
      <c r="M26" s="21" t="s">
        <v>80</v>
      </c>
      <c r="N26" s="64"/>
      <c r="O26" s="15" t="str">
        <f t="shared" ca="1" si="0"/>
        <v>公表継続</v>
      </c>
    </row>
    <row r="27" spans="2:15" ht="50.25" customHeight="1">
      <c r="B27" s="44" t="s">
        <v>18</v>
      </c>
      <c r="C27" s="16" t="s">
        <v>23</v>
      </c>
      <c r="D27" s="17">
        <v>44622</v>
      </c>
      <c r="E27" s="27" t="s">
        <v>88</v>
      </c>
      <c r="F27" s="18" t="s">
        <v>20</v>
      </c>
      <c r="G27" s="63" t="s">
        <v>24</v>
      </c>
      <c r="H27" s="25">
        <v>9372920.4000000004</v>
      </c>
      <c r="I27" s="20" t="s">
        <v>2</v>
      </c>
      <c r="J27" s="14" t="s">
        <v>2</v>
      </c>
      <c r="K27" s="14" t="s">
        <v>2</v>
      </c>
      <c r="L27" s="14" t="s">
        <v>2</v>
      </c>
      <c r="M27" s="21" t="s">
        <v>80</v>
      </c>
      <c r="N27" s="64"/>
      <c r="O27" s="15" t="str">
        <f t="shared" ca="1" si="0"/>
        <v>公表継続</v>
      </c>
    </row>
    <row r="28" spans="2:15" ht="39.950000000000003" customHeight="1">
      <c r="B28" s="44" t="s">
        <v>18</v>
      </c>
      <c r="C28" s="16" t="s">
        <v>23</v>
      </c>
      <c r="D28" s="17">
        <v>44622</v>
      </c>
      <c r="E28" s="27" t="s">
        <v>90</v>
      </c>
      <c r="F28" s="18" t="s">
        <v>20</v>
      </c>
      <c r="G28" s="63" t="s">
        <v>24</v>
      </c>
      <c r="H28" s="25">
        <v>5310900.0000000009</v>
      </c>
      <c r="I28" s="20" t="s">
        <v>2</v>
      </c>
      <c r="J28" s="14" t="s">
        <v>2</v>
      </c>
      <c r="K28" s="14" t="s">
        <v>2</v>
      </c>
      <c r="L28" s="14" t="s">
        <v>2</v>
      </c>
      <c r="M28" s="21" t="s">
        <v>80</v>
      </c>
      <c r="N28" s="64"/>
      <c r="O28" s="15" t="str">
        <f t="shared" ca="1" si="0"/>
        <v>公表継続</v>
      </c>
    </row>
    <row r="29" spans="2:15" ht="39.950000000000003" customHeight="1">
      <c r="B29" s="44" t="s">
        <v>86</v>
      </c>
      <c r="C29" s="16" t="s">
        <v>23</v>
      </c>
      <c r="D29" s="17">
        <v>44622</v>
      </c>
      <c r="E29" s="46" t="s">
        <v>87</v>
      </c>
      <c r="F29" s="18" t="s">
        <v>19</v>
      </c>
      <c r="G29" s="19" t="s">
        <v>32</v>
      </c>
      <c r="H29" s="28">
        <v>14511750</v>
      </c>
      <c r="I29" s="20" t="s">
        <v>32</v>
      </c>
      <c r="J29" s="33" t="s">
        <v>2</v>
      </c>
      <c r="K29" s="33" t="s">
        <v>2</v>
      </c>
      <c r="L29" s="33" t="s">
        <v>2</v>
      </c>
      <c r="M29" s="32" t="s">
        <v>80</v>
      </c>
      <c r="N29" s="62"/>
      <c r="O29" s="15" t="str">
        <f t="shared" ca="1" si="0"/>
        <v>公表継続</v>
      </c>
    </row>
    <row r="30" spans="2:15" ht="39.950000000000003" customHeight="1">
      <c r="B30" s="44" t="s">
        <v>83</v>
      </c>
      <c r="C30" s="16" t="s">
        <v>23</v>
      </c>
      <c r="D30" s="17">
        <v>44614</v>
      </c>
      <c r="E30" s="46" t="s">
        <v>84</v>
      </c>
      <c r="F30" s="18" t="s">
        <v>19</v>
      </c>
      <c r="G30" s="19" t="s">
        <v>32</v>
      </c>
      <c r="H30" s="28">
        <v>9129652.4000000004</v>
      </c>
      <c r="I30" s="20" t="s">
        <v>32</v>
      </c>
      <c r="J30" s="33" t="s">
        <v>2</v>
      </c>
      <c r="K30" s="33" t="s">
        <v>2</v>
      </c>
      <c r="L30" s="33" t="s">
        <v>2</v>
      </c>
      <c r="M30" s="32" t="s">
        <v>85</v>
      </c>
      <c r="N30" s="61"/>
      <c r="O30" s="15" t="str">
        <f t="shared" ca="1" si="0"/>
        <v>公表継続</v>
      </c>
    </row>
    <row r="31" spans="2:15" ht="39.950000000000003" customHeight="1">
      <c r="B31" s="35" t="s">
        <v>37</v>
      </c>
      <c r="C31" s="29" t="s">
        <v>23</v>
      </c>
      <c r="D31" s="30">
        <v>44587</v>
      </c>
      <c r="E31" s="27" t="s">
        <v>81</v>
      </c>
      <c r="F31" s="31" t="s">
        <v>19</v>
      </c>
      <c r="G31" s="19" t="s">
        <v>32</v>
      </c>
      <c r="H31" s="28">
        <v>84656568</v>
      </c>
      <c r="I31" s="36" t="s">
        <v>32</v>
      </c>
      <c r="J31" s="14" t="s">
        <v>2</v>
      </c>
      <c r="K31" s="14" t="s">
        <v>2</v>
      </c>
      <c r="L31" s="14" t="s">
        <v>2</v>
      </c>
      <c r="M31" s="32" t="s">
        <v>80</v>
      </c>
      <c r="N31" s="58"/>
      <c r="O31" s="15" t="str">
        <f ca="1">IF(TODAY()-D31+1&gt;365,"公表終了","公表継続")</f>
        <v>公表継続</v>
      </c>
    </row>
    <row r="32" spans="2:15" ht="39.950000000000003" customHeight="1">
      <c r="B32" s="44" t="s">
        <v>82</v>
      </c>
      <c r="C32" s="16" t="s">
        <v>23</v>
      </c>
      <c r="D32" s="17">
        <v>44575</v>
      </c>
      <c r="E32" s="46" t="s">
        <v>28</v>
      </c>
      <c r="F32" s="18" t="s">
        <v>19</v>
      </c>
      <c r="G32" s="19" t="s">
        <v>32</v>
      </c>
      <c r="H32" s="28">
        <v>3046500</v>
      </c>
      <c r="I32" s="20" t="s">
        <v>32</v>
      </c>
      <c r="J32" s="33" t="s">
        <v>2</v>
      </c>
      <c r="K32" s="33" t="s">
        <v>2</v>
      </c>
      <c r="L32" s="33" t="s">
        <v>2</v>
      </c>
      <c r="M32" s="21" t="s">
        <v>72</v>
      </c>
      <c r="N32" s="60"/>
      <c r="O32" s="15" t="str">
        <f t="shared" ref="O32" ca="1" si="1">IF(TODAY()-D32+1&gt;365,"公表終了","公表継続")</f>
        <v>公表継続</v>
      </c>
    </row>
    <row r="33" spans="2:15" ht="39.950000000000003" customHeight="1">
      <c r="B33" s="44" t="s">
        <v>59</v>
      </c>
      <c r="C33" s="16" t="s">
        <v>23</v>
      </c>
      <c r="D33" s="17">
        <v>44554</v>
      </c>
      <c r="E33" s="59" t="s">
        <v>78</v>
      </c>
      <c r="F33" s="18" t="s">
        <v>19</v>
      </c>
      <c r="G33" s="19" t="s">
        <v>32</v>
      </c>
      <c r="H33" s="28">
        <v>24756572.500000004</v>
      </c>
      <c r="I33" s="20" t="s">
        <v>32</v>
      </c>
      <c r="J33" s="33" t="s">
        <v>2</v>
      </c>
      <c r="K33" s="33" t="s">
        <v>2</v>
      </c>
      <c r="L33" s="33" t="s">
        <v>2</v>
      </c>
      <c r="M33" s="21" t="s">
        <v>79</v>
      </c>
      <c r="N33" s="57"/>
      <c r="O33" s="15" t="str">
        <f ca="1">IF(TODAY()-D33+1&gt;365,"公表終了","公表継続")</f>
        <v>公表継続</v>
      </c>
    </row>
    <row r="34" spans="2:15" ht="39.950000000000003" customHeight="1">
      <c r="B34" s="44" t="s">
        <v>59</v>
      </c>
      <c r="C34" s="16" t="s">
        <v>23</v>
      </c>
      <c r="D34" s="17">
        <v>44554</v>
      </c>
      <c r="E34" s="46" t="s">
        <v>56</v>
      </c>
      <c r="F34" s="18" t="s">
        <v>19</v>
      </c>
      <c r="G34" s="19" t="s">
        <v>32</v>
      </c>
      <c r="H34" s="28">
        <v>1325947.7</v>
      </c>
      <c r="I34" s="20" t="s">
        <v>32</v>
      </c>
      <c r="J34" s="33" t="s">
        <v>2</v>
      </c>
      <c r="K34" s="33" t="s">
        <v>2</v>
      </c>
      <c r="L34" s="33" t="s">
        <v>2</v>
      </c>
      <c r="M34" s="21" t="s">
        <v>79</v>
      </c>
      <c r="N34" s="57"/>
      <c r="O34" s="15" t="str">
        <f t="shared" ref="O34" ca="1" si="2">IF(TODAY()-D34+1&gt;365,"公表終了","公表継続")</f>
        <v>公表継続</v>
      </c>
    </row>
    <row r="35" spans="2:15" ht="39.950000000000003" customHeight="1">
      <c r="B35" s="44" t="s">
        <v>25</v>
      </c>
      <c r="C35" s="16" t="s">
        <v>23</v>
      </c>
      <c r="D35" s="17">
        <v>44547</v>
      </c>
      <c r="E35" s="46" t="s">
        <v>21</v>
      </c>
      <c r="F35" s="18" t="s">
        <v>19</v>
      </c>
      <c r="G35" s="19" t="s">
        <v>32</v>
      </c>
      <c r="H35" s="28" t="s">
        <v>77</v>
      </c>
      <c r="I35" s="20" t="s">
        <v>32</v>
      </c>
      <c r="J35" s="33" t="s">
        <v>2</v>
      </c>
      <c r="K35" s="33" t="s">
        <v>2</v>
      </c>
      <c r="L35" s="33" t="s">
        <v>2</v>
      </c>
      <c r="M35" s="21" t="s">
        <v>76</v>
      </c>
      <c r="N35" s="52"/>
      <c r="O35" s="15" t="str">
        <f ca="1">IF(TODAY()-D35+1&gt;365,"公表終了","公表継続")</f>
        <v>公表継続</v>
      </c>
    </row>
    <row r="36" spans="2:15" s="5" customFormat="1" ht="39.950000000000003" customHeight="1">
      <c r="B36" s="51" t="s">
        <v>22</v>
      </c>
      <c r="C36" s="29" t="s">
        <v>23</v>
      </c>
      <c r="D36" s="30">
        <v>44543</v>
      </c>
      <c r="E36" s="53" t="s">
        <v>73</v>
      </c>
      <c r="F36" s="54" t="s">
        <v>19</v>
      </c>
      <c r="G36" s="54" t="s">
        <v>2</v>
      </c>
      <c r="H36" s="55">
        <v>4118235</v>
      </c>
      <c r="I36" s="54" t="s">
        <v>2</v>
      </c>
      <c r="J36" s="14" t="s">
        <v>2</v>
      </c>
      <c r="K36" s="14" t="s">
        <v>2</v>
      </c>
      <c r="L36" s="14" t="s">
        <v>2</v>
      </c>
      <c r="M36" s="32" t="s">
        <v>74</v>
      </c>
      <c r="N36" s="56"/>
      <c r="O36" s="15" t="str">
        <f ca="1">IF(TODAY()-D36+1&gt;365,"公表終了","公表継続")</f>
        <v>公表継続</v>
      </c>
    </row>
    <row r="37" spans="2:15" s="5" customFormat="1" ht="39.950000000000003" customHeight="1">
      <c r="B37" s="51" t="s">
        <v>22</v>
      </c>
      <c r="C37" s="29" t="s">
        <v>23</v>
      </c>
      <c r="D37" s="30">
        <v>44543</v>
      </c>
      <c r="E37" s="53" t="s">
        <v>75</v>
      </c>
      <c r="F37" s="54" t="s">
        <v>19</v>
      </c>
      <c r="G37" s="54" t="s">
        <v>2</v>
      </c>
      <c r="H37" s="55">
        <v>2364989</v>
      </c>
      <c r="I37" s="54" t="s">
        <v>2</v>
      </c>
      <c r="J37" s="14" t="s">
        <v>2</v>
      </c>
      <c r="K37" s="14" t="s">
        <v>2</v>
      </c>
      <c r="L37" s="14" t="s">
        <v>2</v>
      </c>
      <c r="M37" s="32" t="s">
        <v>74</v>
      </c>
      <c r="N37" s="56"/>
      <c r="O37" s="15" t="str">
        <f t="shared" ref="O37:O49" ca="1" si="3">IF(TODAY()-D37+1&gt;365,"公表終了","公表継続")</f>
        <v>公表継続</v>
      </c>
    </row>
    <row r="38" spans="2:15" ht="39.950000000000003" customHeight="1">
      <c r="B38" s="44" t="s">
        <v>71</v>
      </c>
      <c r="C38" s="16" t="s">
        <v>23</v>
      </c>
      <c r="D38" s="17">
        <v>44475</v>
      </c>
      <c r="E38" s="46" t="s">
        <v>44</v>
      </c>
      <c r="F38" s="18" t="s">
        <v>19</v>
      </c>
      <c r="G38" s="19" t="s">
        <v>32</v>
      </c>
      <c r="H38" s="28">
        <v>10945000</v>
      </c>
      <c r="I38" s="20" t="s">
        <v>32</v>
      </c>
      <c r="J38" s="33" t="s">
        <v>2</v>
      </c>
      <c r="K38" s="33" t="s">
        <v>2</v>
      </c>
      <c r="L38" s="33" t="s">
        <v>2</v>
      </c>
      <c r="M38" s="21" t="s">
        <v>72</v>
      </c>
      <c r="N38" s="50"/>
      <c r="O38" s="15" t="str">
        <f t="shared" ca="1" si="3"/>
        <v>公表継続</v>
      </c>
    </row>
    <row r="39" spans="2:15" ht="39.950000000000003" customHeight="1">
      <c r="B39" s="44" t="s">
        <v>69</v>
      </c>
      <c r="C39" s="16" t="s">
        <v>23</v>
      </c>
      <c r="D39" s="17">
        <v>44469</v>
      </c>
      <c r="E39" s="46" t="s">
        <v>57</v>
      </c>
      <c r="F39" s="18" t="s">
        <v>19</v>
      </c>
      <c r="G39" s="19" t="s">
        <v>32</v>
      </c>
      <c r="H39" s="28">
        <v>38519813</v>
      </c>
      <c r="I39" s="20" t="s">
        <v>32</v>
      </c>
      <c r="J39" s="33" t="s">
        <v>2</v>
      </c>
      <c r="K39" s="33" t="s">
        <v>2</v>
      </c>
      <c r="L39" s="33" t="s">
        <v>2</v>
      </c>
      <c r="M39" s="21" t="s">
        <v>45</v>
      </c>
      <c r="N39" s="49"/>
      <c r="O39" s="15" t="str">
        <f t="shared" ca="1" si="3"/>
        <v>公表継続</v>
      </c>
    </row>
    <row r="40" spans="2:15" ht="39.950000000000003" customHeight="1">
      <c r="B40" s="44" t="s">
        <v>69</v>
      </c>
      <c r="C40" s="16" t="s">
        <v>23</v>
      </c>
      <c r="D40" s="17">
        <v>44469</v>
      </c>
      <c r="E40" s="46" t="s">
        <v>56</v>
      </c>
      <c r="F40" s="18" t="s">
        <v>19</v>
      </c>
      <c r="G40" s="19" t="s">
        <v>32</v>
      </c>
      <c r="H40" s="28">
        <v>56484938</v>
      </c>
      <c r="I40" s="20" t="s">
        <v>32</v>
      </c>
      <c r="J40" s="33" t="s">
        <v>2</v>
      </c>
      <c r="K40" s="33" t="s">
        <v>2</v>
      </c>
      <c r="L40" s="33" t="s">
        <v>2</v>
      </c>
      <c r="M40" s="21" t="s">
        <v>45</v>
      </c>
      <c r="N40" s="49"/>
      <c r="O40" s="15" t="str">
        <f t="shared" ca="1" si="3"/>
        <v>公表継続</v>
      </c>
    </row>
    <row r="41" spans="2:15" ht="39.950000000000003" customHeight="1">
      <c r="B41" s="44" t="s">
        <v>54</v>
      </c>
      <c r="C41" s="16" t="s">
        <v>23</v>
      </c>
      <c r="D41" s="17">
        <v>44453</v>
      </c>
      <c r="E41" s="46" t="s">
        <v>55</v>
      </c>
      <c r="F41" s="18" t="s">
        <v>19</v>
      </c>
      <c r="G41" s="19" t="s">
        <v>32</v>
      </c>
      <c r="H41" s="28" t="s">
        <v>68</v>
      </c>
      <c r="I41" s="20" t="s">
        <v>32</v>
      </c>
      <c r="J41" s="33" t="s">
        <v>2</v>
      </c>
      <c r="K41" s="33" t="s">
        <v>2</v>
      </c>
      <c r="L41" s="33" t="s">
        <v>2</v>
      </c>
      <c r="M41" s="21" t="s">
        <v>45</v>
      </c>
      <c r="N41" s="45"/>
      <c r="O41" s="15" t="str">
        <f t="shared" ca="1" si="3"/>
        <v>公表継続</v>
      </c>
    </row>
    <row r="42" spans="2:15" ht="39.950000000000003" customHeight="1">
      <c r="B42" s="44" t="s">
        <v>59</v>
      </c>
      <c r="C42" s="16" t="s">
        <v>23</v>
      </c>
      <c r="D42" s="17">
        <v>44452</v>
      </c>
      <c r="E42" s="46" t="s">
        <v>58</v>
      </c>
      <c r="F42" s="18" t="s">
        <v>19</v>
      </c>
      <c r="G42" s="19" t="s">
        <v>32</v>
      </c>
      <c r="H42" s="28">
        <v>1607476</v>
      </c>
      <c r="I42" s="20" t="s">
        <v>32</v>
      </c>
      <c r="J42" s="33" t="s">
        <v>2</v>
      </c>
      <c r="K42" s="33" t="s">
        <v>2</v>
      </c>
      <c r="L42" s="33" t="s">
        <v>2</v>
      </c>
      <c r="M42" s="21" t="s">
        <v>45</v>
      </c>
      <c r="N42" s="45"/>
      <c r="O42" s="15" t="str">
        <f ca="1">IF(TODAY()-D42+1&gt;365,"公表終了","公表継続")</f>
        <v>公表継続</v>
      </c>
    </row>
    <row r="43" spans="2:15" ht="39.950000000000003" customHeight="1">
      <c r="B43" s="44" t="s">
        <v>59</v>
      </c>
      <c r="C43" s="16" t="s">
        <v>23</v>
      </c>
      <c r="D43" s="17">
        <v>44452</v>
      </c>
      <c r="E43" s="46" t="s">
        <v>57</v>
      </c>
      <c r="F43" s="18" t="s">
        <v>19</v>
      </c>
      <c r="G43" s="19" t="s">
        <v>32</v>
      </c>
      <c r="H43" s="28">
        <v>3495482</v>
      </c>
      <c r="I43" s="20" t="s">
        <v>32</v>
      </c>
      <c r="J43" s="33" t="s">
        <v>2</v>
      </c>
      <c r="K43" s="33" t="s">
        <v>2</v>
      </c>
      <c r="L43" s="33" t="s">
        <v>2</v>
      </c>
      <c r="M43" s="21" t="s">
        <v>45</v>
      </c>
      <c r="N43" s="45"/>
      <c r="O43" s="15" t="str">
        <f t="shared" ca="1" si="3"/>
        <v>公表継続</v>
      </c>
    </row>
    <row r="44" spans="2:15" ht="39.950000000000003" customHeight="1">
      <c r="B44" s="44" t="s">
        <v>59</v>
      </c>
      <c r="C44" s="16" t="s">
        <v>23</v>
      </c>
      <c r="D44" s="17">
        <v>44452</v>
      </c>
      <c r="E44" s="46" t="s">
        <v>56</v>
      </c>
      <c r="F44" s="18" t="s">
        <v>19</v>
      </c>
      <c r="G44" s="19" t="s">
        <v>32</v>
      </c>
      <c r="H44" s="28">
        <v>23370812</v>
      </c>
      <c r="I44" s="20" t="s">
        <v>32</v>
      </c>
      <c r="J44" s="33" t="s">
        <v>2</v>
      </c>
      <c r="K44" s="33" t="s">
        <v>2</v>
      </c>
      <c r="L44" s="33" t="s">
        <v>2</v>
      </c>
      <c r="M44" s="21" t="s">
        <v>45</v>
      </c>
      <c r="N44" s="45"/>
      <c r="O44" s="15" t="str">
        <f t="shared" ca="1" si="3"/>
        <v>公表継続</v>
      </c>
    </row>
    <row r="45" spans="2:15" ht="39.950000000000003" customHeight="1">
      <c r="B45" s="44" t="s">
        <v>25</v>
      </c>
      <c r="C45" s="16" t="s">
        <v>23</v>
      </c>
      <c r="D45" s="17">
        <v>44452</v>
      </c>
      <c r="E45" s="46" t="s">
        <v>52</v>
      </c>
      <c r="F45" s="18" t="s">
        <v>19</v>
      </c>
      <c r="G45" s="19" t="s">
        <v>32</v>
      </c>
      <c r="H45" s="28" t="s">
        <v>53</v>
      </c>
      <c r="I45" s="20" t="s">
        <v>32</v>
      </c>
      <c r="J45" s="33" t="s">
        <v>2</v>
      </c>
      <c r="K45" s="33" t="s">
        <v>2</v>
      </c>
      <c r="L45" s="33" t="s">
        <v>2</v>
      </c>
      <c r="M45" s="21" t="s">
        <v>51</v>
      </c>
      <c r="N45" s="45"/>
      <c r="O45" s="15" t="str">
        <f t="shared" ca="1" si="3"/>
        <v>公表継続</v>
      </c>
    </row>
    <row r="46" spans="2:15" ht="39.950000000000003" customHeight="1">
      <c r="B46" s="44" t="s">
        <v>60</v>
      </c>
      <c r="C46" s="16" t="s">
        <v>63</v>
      </c>
      <c r="D46" s="17">
        <v>44449</v>
      </c>
      <c r="E46" s="27" t="s">
        <v>70</v>
      </c>
      <c r="F46" s="18" t="s">
        <v>62</v>
      </c>
      <c r="G46" s="19" t="s">
        <v>32</v>
      </c>
      <c r="H46" s="28">
        <v>3375900</v>
      </c>
      <c r="I46" s="20" t="s">
        <v>32</v>
      </c>
      <c r="J46" s="33" t="s">
        <v>2</v>
      </c>
      <c r="K46" s="33" t="s">
        <v>2</v>
      </c>
      <c r="L46" s="33" t="s">
        <v>2</v>
      </c>
      <c r="M46" s="48" t="s">
        <v>65</v>
      </c>
      <c r="N46" s="47"/>
      <c r="O46" s="15" t="str">
        <f t="shared" ca="1" si="3"/>
        <v>公表継続</v>
      </c>
    </row>
    <row r="47" spans="2:15" ht="36">
      <c r="B47" s="44" t="s">
        <v>61</v>
      </c>
      <c r="C47" s="16" t="s">
        <v>63</v>
      </c>
      <c r="D47" s="17">
        <v>44449</v>
      </c>
      <c r="E47" s="46" t="s">
        <v>64</v>
      </c>
      <c r="F47" s="18" t="s">
        <v>62</v>
      </c>
      <c r="G47" s="19" t="s">
        <v>32</v>
      </c>
      <c r="H47" s="28">
        <v>12429450</v>
      </c>
      <c r="I47" s="20" t="s">
        <v>32</v>
      </c>
      <c r="J47" s="33" t="s">
        <v>2</v>
      </c>
      <c r="K47" s="33" t="s">
        <v>2</v>
      </c>
      <c r="L47" s="33" t="s">
        <v>2</v>
      </c>
      <c r="M47" s="32" t="s">
        <v>66</v>
      </c>
      <c r="N47" s="47"/>
      <c r="O47" s="15" t="str">
        <f t="shared" ca="1" si="3"/>
        <v>公表継続</v>
      </c>
    </row>
    <row r="48" spans="2:15" ht="36">
      <c r="B48" s="35" t="s">
        <v>48</v>
      </c>
      <c r="C48" s="16" t="s">
        <v>39</v>
      </c>
      <c r="D48" s="17">
        <v>44446</v>
      </c>
      <c r="E48" s="27" t="s">
        <v>50</v>
      </c>
      <c r="F48" s="18" t="s">
        <v>20</v>
      </c>
      <c r="G48" s="42" t="s">
        <v>24</v>
      </c>
      <c r="H48" s="39" t="s">
        <v>67</v>
      </c>
      <c r="I48" s="20" t="s">
        <v>2</v>
      </c>
      <c r="J48" s="14" t="s">
        <v>2</v>
      </c>
      <c r="K48" s="14" t="s">
        <v>2</v>
      </c>
      <c r="L48" s="14" t="s">
        <v>2</v>
      </c>
      <c r="M48" s="32" t="s">
        <v>49</v>
      </c>
      <c r="N48" s="43"/>
      <c r="O48" s="15" t="str">
        <f t="shared" ca="1" si="3"/>
        <v>公表継続</v>
      </c>
    </row>
    <row r="49" spans="1:15" ht="36">
      <c r="B49" s="35" t="s">
        <v>47</v>
      </c>
      <c r="C49" s="16" t="s">
        <v>39</v>
      </c>
      <c r="D49" s="17">
        <v>44441</v>
      </c>
      <c r="E49" s="38" t="s">
        <v>46</v>
      </c>
      <c r="F49" s="18" t="s">
        <v>20</v>
      </c>
      <c r="G49" s="40" t="s">
        <v>24</v>
      </c>
      <c r="H49" s="39">
        <v>3123549.0000000005</v>
      </c>
      <c r="I49" s="20" t="s">
        <v>2</v>
      </c>
      <c r="J49" s="14" t="s">
        <v>2</v>
      </c>
      <c r="K49" s="14" t="s">
        <v>2</v>
      </c>
      <c r="L49" s="14" t="s">
        <v>2</v>
      </c>
      <c r="M49" s="32" t="s">
        <v>45</v>
      </c>
      <c r="N49" s="41"/>
      <c r="O49" s="15" t="str">
        <f t="shared" ca="1" si="3"/>
        <v>公表継続</v>
      </c>
    </row>
    <row r="50" spans="1:15" ht="15" customHeight="1">
      <c r="A50" s="2"/>
      <c r="B50" s="22" t="s">
        <v>13</v>
      </c>
      <c r="C50" s="1"/>
      <c r="D50" s="1"/>
      <c r="E50" s="1"/>
    </row>
    <row r="51" spans="1:15" ht="15" customHeight="1">
      <c r="B51" s="22" t="s">
        <v>14</v>
      </c>
      <c r="C51" s="1"/>
      <c r="D51" s="1"/>
      <c r="E51" s="23"/>
    </row>
    <row r="52" spans="1:15" ht="24.95" customHeight="1"/>
    <row r="53" spans="1:15" ht="24.95" customHeight="1"/>
    <row r="54" spans="1:15" ht="24.95" customHeight="1"/>
    <row r="55" spans="1:15" ht="24.95" customHeight="1"/>
    <row r="56" spans="1:15" ht="24.95" customHeight="1"/>
    <row r="57" spans="1:15" ht="24.95" customHeight="1"/>
    <row r="58" spans="1:15" ht="24.95" customHeight="1"/>
    <row r="59" spans="1:15" ht="24.95" customHeight="1"/>
    <row r="60" spans="1:15" ht="24.95" customHeight="1"/>
  </sheetData>
  <autoFilter ref="B4:O51" xr:uid="{00000000-0009-0000-0000-000000000000}"/>
  <mergeCells count="10">
    <mergeCell ref="H3:H4"/>
    <mergeCell ref="I3:I4"/>
    <mergeCell ref="M3:M4"/>
    <mergeCell ref="O3:O4"/>
    <mergeCell ref="B3:B4"/>
    <mergeCell ref="C3:C4"/>
    <mergeCell ref="D3:D4"/>
    <mergeCell ref="E3:E4"/>
    <mergeCell ref="F3:F4"/>
    <mergeCell ref="G3:G4"/>
  </mergeCells>
  <phoneticPr fontId="24"/>
  <dataValidations count="2">
    <dataValidation type="list" allowBlank="1" showInputMessage="1" sqref="J37:J49 JF37 TB37 ACX37 AMT37 AWP37 BGL37 BQH37 CAD37 CJZ37 CTV37 DDR37 DNN37 DXJ37 EHF37 ERB37 FAX37 FKT37 FUP37 GEL37 GOH37 GYD37 HHZ37 HRV37 IBR37 ILN37 IVJ37 JFF37 JPB37 JYX37 KIT37 KSP37 LCL37 LMH37 LWD37 MFZ37 MPV37 MZR37 NJN37 NTJ37 ODF37 ONB37 OWX37 PGT37 PQP37 QAL37 QKH37 QUD37 RDZ37 RNV37 RXR37 SHN37 SRJ37 TBF37 TLB37 TUX37 UET37 UOP37 UYL37 VIH37 VSD37 WBZ37 WLV37 WVR37 J5:J35" xr:uid="{00000000-0002-0000-0000-000000000000}">
      <formula1>"公財,公社,特財,特社"</formula1>
    </dataValidation>
    <dataValidation type="list" allowBlank="1" showInputMessage="1" sqref="K37:K49 JG37 TC37 ACY37 AMU37 AWQ37 BGM37 BQI37 CAE37 CKA37 CTW37 DDS37 DNO37 DXK37 EHG37 ERC37 FAY37 FKU37 FUQ37 GEM37 GOI37 GYE37 HIA37 HRW37 IBS37 ILO37 IVK37 JFG37 JPC37 JYY37 KIU37 KSQ37 LCM37 LMI37 LWE37 MGA37 MPW37 MZS37 NJO37 NTK37 ODG37 ONC37 OWY37 PGU37 PQQ37 QAM37 QKI37 QUE37 REA37 RNW37 RXS37 SHO37 SRK37 TBG37 TLC37 TUY37 UEU37 UOQ37 UYM37 VII37 VSE37 WCA37 WLW37 WVS37 K5:K35" xr:uid="{00000000-0002-0000-0000-000001000000}">
      <formula1>"国所管,都道府県所管"</formula1>
    </dataValidation>
  </dataValidations>
  <printOptions horizontalCentered="1"/>
  <pageMargins left="0.19685039370078741" right="0.19685039370078741" top="0.74803149606299213" bottom="0.39370078740157483" header="0.35433070866141736" footer="0.31496062992125984"/>
  <pageSetup paperSize="9" scale="8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別紙２</vt:lpstr>
      <vt:lpstr>別紙２!Print_Area</vt:lpstr>
      <vt:lpstr>別紙２!Print_Titles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szec</cp:lastModifiedBy>
  <cp:lastPrinted>2022-06-23T10:22:53Z</cp:lastPrinted>
  <dcterms:created xsi:type="dcterms:W3CDTF">2009-10-08T06:08:57Z</dcterms:created>
  <dcterms:modified xsi:type="dcterms:W3CDTF">2022-07-01T05:05:33Z</dcterms:modified>
</cp:coreProperties>
</file>