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5.01\"/>
    </mc:Choice>
  </mc:AlternateContent>
  <xr:revisionPtr revIDLastSave="0" documentId="13_ncr:1_{42D8D49C-DB1B-4C93-A7BF-C0544107D5C4}"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別紙４!$A$4:$P$25</definedName>
    <definedName name="_xlnm.Print_Area" localSheetId="0">別紙４!$A$1:$N$25</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7" i="1"/>
  <c r="O9" i="1"/>
  <c r="O12" i="1"/>
  <c r="O11" i="1"/>
  <c r="O10" i="1"/>
  <c r="O13" i="1"/>
  <c r="O14" i="1"/>
  <c r="O15" i="1"/>
  <c r="O20" i="1"/>
  <c r="O19" i="1"/>
  <c r="O18" i="1"/>
  <c r="O17" i="1"/>
  <c r="O16" i="1"/>
  <c r="O21" i="1"/>
</calcChain>
</file>

<file path=xl/sharedStrings.xml><?xml version="1.0" encoding="utf-8"?>
<sst xmlns="http://schemas.openxmlformats.org/spreadsheetml/2006/main" count="143" uniqueCount="77">
  <si>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</si>
  <si>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</si>
  <si>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</si>
  <si>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</si>
  <si>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</si>
  <si>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</si>
  <si>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</si>
  <si>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</si>
  <si>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</si>
  <si>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</si>
  <si>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</si>
  <si>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</si>
  <si>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</si>
  <si>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</si>
  <si>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</si>
  <si>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</si>
  <si>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</si>
  <si>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</si>
  <si>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</si>
  <si>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</si>
  <si>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</si>
  <si>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</si>
  <si>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</si>
  <si>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</si>
  <si>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</si>
  <si>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</si>
  <si>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</si>
  <si>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</si>
  <si>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</si>
  <si>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</si>
  <si>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</si>
  <si>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デジタルガンマカメラ一式保守契約</t>
    <rPh sb="10" eb="12">
      <t>イッシキ</t>
    </rPh>
    <rPh sb="12" eb="14">
      <t>ホシュ</t>
    </rPh>
    <rPh sb="14" eb="16">
      <t>ケイヤク</t>
    </rPh>
    <phoneticPr fontId="1"/>
  </si>
  <si>
    <t>ビプリブ点滴静注用400単位購入契約</t>
    <rPh sb="4" eb="8">
      <t>テンテキジョウチュウ</t>
    </rPh>
    <rPh sb="8" eb="9">
      <t>ヨウ</t>
    </rPh>
    <rPh sb="12" eb="14">
      <t>タンイ</t>
    </rPh>
    <rPh sb="14" eb="16">
      <t>コウニュウ</t>
    </rPh>
    <rPh sb="16" eb="18">
      <t>ケイヤク</t>
    </rPh>
    <phoneticPr fontId="5"/>
  </si>
  <si>
    <t>株式会社スズケン　静岡支店
静岡県静岡市駿河区栗原18番75号</t>
    <rPh sb="0" eb="4">
      <t>カブシキガイシャ</t>
    </rPh>
    <rPh sb="9" eb="11">
      <t>シズオカ</t>
    </rPh>
    <rPh sb="11" eb="13">
      <t>シテン</t>
    </rPh>
    <rPh sb="14" eb="17">
      <t>シズオカケン</t>
    </rPh>
    <rPh sb="17" eb="20">
      <t>シズオカシ</t>
    </rPh>
    <rPh sb="20" eb="23">
      <t>スルガク</t>
    </rPh>
    <rPh sb="23" eb="25">
      <t>クリハラ</t>
    </rPh>
    <rPh sb="27" eb="28">
      <t>バン</t>
    </rPh>
    <rPh sb="30" eb="31">
      <t>ゴウ</t>
    </rPh>
    <phoneticPr fontId="2"/>
  </si>
  <si>
    <t>対象医薬品の特殊性から実態として取扱業者が限られるため</t>
    <phoneticPr fontId="5"/>
  </si>
  <si>
    <t>チルトテーブル</t>
  </si>
  <si>
    <t>国立病院機構契約事務取扱細則第17条の3第2号による随意契約</t>
    <rPh sb="20" eb="21">
      <t>ダイ</t>
    </rPh>
    <rPh sb="22" eb="23">
      <t>ゴウ</t>
    </rPh>
    <phoneticPr fontId="2"/>
  </si>
  <si>
    <t>-</t>
  </si>
  <si>
    <t>協和医科器械株式会社　静岡支店
静岡県静岡市駿河区池田156-2</t>
    <rPh sb="0" eb="10">
      <t>キョウワイカキカイカブシキカイシャ</t>
    </rPh>
    <rPh sb="11" eb="15">
      <t>シズオカシテン</t>
    </rPh>
    <rPh sb="16" eb="19">
      <t>シズオカケン</t>
    </rPh>
    <rPh sb="19" eb="22">
      <t>シズオカシ</t>
    </rPh>
    <rPh sb="22" eb="25">
      <t>スルガク</t>
    </rPh>
    <rPh sb="25" eb="27">
      <t>イケダ</t>
    </rPh>
    <phoneticPr fontId="2"/>
  </si>
  <si>
    <t>契約期間
Ｒ03.10.01～
Ｒ04.09.30</t>
    <rPh sb="0" eb="2">
      <t>ケイヤク</t>
    </rPh>
    <rPh sb="2" eb="4">
      <t>キカン</t>
    </rPh>
    <phoneticPr fontId="5"/>
  </si>
  <si>
    <t>契約期間
Ｒ03.09.10～
Ｒ03.10.31</t>
    <rPh sb="0" eb="2">
      <t>ケイヤク</t>
    </rPh>
    <rPh sb="2" eb="4">
      <t>キカン</t>
    </rPh>
    <phoneticPr fontId="5"/>
  </si>
  <si>
    <t>履行期限
Ｒ03.08.31</t>
    <rPh sb="0" eb="2">
      <t>リコウ</t>
    </rPh>
    <rPh sb="2" eb="4">
      <t>キゲン</t>
    </rPh>
    <phoneticPr fontId="7"/>
  </si>
  <si>
    <t>医薬品購入契約</t>
    <rPh sb="0" eb="3">
      <t>イヤクヒン</t>
    </rPh>
    <rPh sb="3" eb="5">
      <t>コウニュウ</t>
    </rPh>
    <rPh sb="5" eb="7">
      <t>ケイヤク</t>
    </rPh>
    <phoneticPr fontId="5"/>
  </si>
  <si>
    <t>契約期間
Ｒ03.10.1～
Ｒ03.12.31</t>
    <rPh sb="0" eb="2">
      <t>ケイヤク</t>
    </rPh>
    <rPh sb="2" eb="4">
      <t>キカン</t>
    </rPh>
    <phoneticPr fontId="5"/>
  </si>
  <si>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</si>
  <si>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</si>
  <si>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独立行政法人国立病院機構会計規程第52条第4項に基づく随意契約</t>
    <phoneticPr fontId="5"/>
  </si>
  <si>
    <t>契約期間
Ｒ03.10.01～
Ｒ04.02.28</t>
    <rPh sb="0" eb="2">
      <t>ケイヤク</t>
    </rPh>
    <rPh sb="2" eb="4">
      <t>キカン</t>
    </rPh>
    <phoneticPr fontId="8"/>
  </si>
  <si>
    <t>東邦薬品株式会社　静岡営業所
静岡県静岡市駿河区有東2-2-25</t>
  </si>
  <si>
    <t>独立行政法人国立病院機構政府調達規程第14条第1項第8号に基づく随意契約</t>
    <rPh sb="12" eb="14">
      <t>セイフ</t>
    </rPh>
    <rPh sb="14" eb="16">
      <t>チョウタツ</t>
    </rPh>
    <rPh sb="25" eb="26">
      <t>ダイ</t>
    </rPh>
    <rPh sb="27" eb="28">
      <t>ゴウ</t>
    </rPh>
    <phoneticPr fontId="5"/>
  </si>
  <si>
    <t>契約期間
Ｒ03.11.01～
Ｒ04.01.31</t>
    <rPh sb="0" eb="2">
      <t>ケイヤク</t>
    </rPh>
    <rPh sb="2" eb="4">
      <t>キカン</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</si>
  <si>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</si>
  <si>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</si>
  <si>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契約期間
Ｒ04.01.01～
Ｒ04.12.31</t>
    <rPh sb="0" eb="2">
      <t>ケイヤク</t>
    </rPh>
    <rPh sb="2" eb="4">
      <t>キカン</t>
    </rPh>
    <phoneticPr fontId="5"/>
  </si>
  <si>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</si>
  <si>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</si>
  <si>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契約期間
Ｒ04.02.01～
Ｒ05.01.31</t>
    <rPh sb="0" eb="2">
      <t>ケイヤク</t>
    </rPh>
    <rPh sb="2" eb="4">
      <t>キカン</t>
    </rPh>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</si>
  <si>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</si>
  <si>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</si>
  <si>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</si>
  <si>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</si>
  <si>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</si>
  <si>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</si>
  <si>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</si>
  <si>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</si>
  <si>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</si>
  <si>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</si>
  <si>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</si>
  <si>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</si>
  <si>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</si>
  <si>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</si>
  <si>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</si>
  <si>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</si>
  <si>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今回新規</t>
    <rPh sb="0" eb="2">
      <t>コンカイ</t>
    </rPh>
    <rPh sb="2" eb="4">
      <t>シンキ</t>
    </rPh>
    <phoneticPr fontId="5"/>
  </si>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</sst>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sz val="11"/>
      <color indexed="62"/>
      <name val="ＭＳ Ｐゴシック"/>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9"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9" fillId="0" borderId="0">
      <alignment vertical="center"/>
    </xf>
  </cellStyleXfs>
  <cellXfs count="41">
    <xf numFmtId="0" fontId="0" fillId="0" borderId="0" xfId="0">
      <alignment vertical="center"/>
    </xf>
    <xf numFmtId="0" fontId="10" fillId="0" borderId="0" xfId="0" applyFont="1" applyFill="1">
      <alignment vertical="center"/>
    </xf>
    <xf numFmtId="0" fontId="10" fillId="0" borderId="0" xfId="0" applyFont="1" applyFill="1" applyAlignment="1">
      <alignment vertical="top"/>
    </xf>
    <xf numFmtId="0" fontId="10" fillId="0" borderId="0" xfId="0" applyFont="1" applyFill="1" applyAlignment="1">
      <alignment horizontal="right" vertical="center" wrapText="1"/>
    </xf>
    <xf numFmtId="0" fontId="10" fillId="0" borderId="0" xfId="0" applyFont="1" applyAlignment="1">
      <alignment horizontal="right" vertical="center"/>
    </xf>
    <xf numFmtId="56" fontId="10" fillId="0" borderId="0" xfId="0" applyNumberFormat="1" applyFont="1">
      <alignment vertical="center"/>
    </xf>
    <xf numFmtId="0" fontId="10" fillId="0" borderId="0" xfId="0" applyFont="1">
      <alignment vertical="center"/>
    </xf>
    <xf numFmtId="0" fontId="11" fillId="0" borderId="0" xfId="0" applyFont="1" applyFill="1" applyAlignment="1"/>
    <xf numFmtId="0" fontId="10" fillId="0" borderId="0" xfId="0" applyFont="1" applyFill="1" applyAlignment="1">
      <alignment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Fill="1" applyAlignment="1">
      <alignment vertical="center" wrapText="1"/>
    </xf>
    <xf numFmtId="0" fontId="12" fillId="0" borderId="2"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3" xfId="0" applyFont="1" applyFill="1" applyBorder="1" applyAlignment="1">
      <alignment vertical="center" wrapText="1"/>
    </xf>
    <xf numFmtId="0" fontId="6" fillId="0" borderId="3" xfId="0" applyFont="1" applyFill="1" applyBorder="1" applyAlignment="1">
      <alignment vertical="center" wrapText="1"/>
    </xf>
    <xf numFmtId="176" fontId="14" fillId="0" borderId="3" xfId="0" applyNumberFormat="1" applyFont="1" applyFill="1" applyBorder="1" applyAlignment="1">
      <alignment horizontal="center" vertical="center"/>
    </xf>
    <xf numFmtId="38" fontId="6" fillId="0" borderId="3" xfId="1" applyFont="1" applyFill="1" applyBorder="1" applyAlignment="1">
      <alignment horizontal="center" vertical="center"/>
    </xf>
    <xf numFmtId="38" fontId="14" fillId="0" borderId="3" xfId="1" applyFont="1" applyFill="1" applyBorder="1" applyAlignment="1">
      <alignment vertical="center" wrapText="1"/>
    </xf>
    <xf numFmtId="0" fontId="13"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wrapText="1"/>
    </xf>
    <xf numFmtId="0" fontId="10" fillId="0" borderId="0" xfId="0" applyFont="1" applyFill="1" applyBorder="1">
      <alignment vertical="center"/>
    </xf>
    <xf numFmtId="0" fontId="10" fillId="0"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Alignment="1">
      <alignment vertical="top"/>
    </xf>
    <xf numFmtId="0" fontId="10" fillId="0" borderId="0" xfId="0" applyFont="1" applyAlignment="1">
      <alignment vertical="center"/>
    </xf>
    <xf numFmtId="0" fontId="10" fillId="0" borderId="0" xfId="0" applyFont="1" applyAlignment="1">
      <alignment vertical="center" wrapText="1"/>
    </xf>
    <xf numFmtId="0" fontId="14" fillId="0" borderId="3" xfId="0" applyFont="1" applyFill="1" applyBorder="1" applyAlignment="1">
      <alignment vertical="top" wrapText="1"/>
    </xf>
    <xf numFmtId="0" fontId="14" fillId="0" borderId="0" xfId="0" applyFont="1">
      <alignment vertical="center"/>
    </xf>
    <xf numFmtId="0" fontId="16" fillId="0" borderId="2" xfId="0" applyFont="1" applyFill="1" applyBorder="1" applyAlignment="1">
      <alignment horizontal="center" vertical="center" wrapText="1"/>
    </xf>
    <xf numFmtId="38" fontId="14" fillId="0" borderId="3" xfId="1" applyFont="1" applyFill="1" applyBorder="1" applyAlignment="1">
      <alignment horizontal="right" vertical="center" wrapText="1"/>
    </xf>
    <xf numFmtId="0" fontId="12"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7" fillId="0" borderId="0" xfId="0" applyFont="1">
      <alignment vertical="center"/>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41"/>
  <sheetViews>
    <sheetView showGridLines="0" tabSelected="1" view="pageBreakPreview" zoomScaleNormal="100" zoomScaleSheetLayoutView="100" workbookViewId="0">
      <pane ySplit="4" topLeftCell="A5" activePane="bottomLeft" state="frozen"/>
      <selection pane="bottomLeft" activeCell="B6" sqref="B6"/>
    </sheetView>
  </sheetViews>
  <sheetFormatPr defaultRowHeight="16.5" x14ac:dyDescent="0.15"/>
  <cols>
    <col min="1" max="1" width="0.375" style="6" customWidth="1"/>
    <col min="2" max="2" width="20.625" style="28" customWidth="1"/>
    <col min="3" max="3" width="22.25" style="28" customWidth="1"/>
    <col min="4" max="4" width="15.375" style="6" customWidth="1"/>
    <col min="5" max="5" width="25.75" style="28" bestFit="1" customWidth="1"/>
    <col min="6" max="6" width="30.125" style="29" customWidth="1"/>
    <col min="7" max="7" width="9.75" style="6" customWidth="1"/>
    <col min="8" max="8" width="12.25" style="6" customWidth="1"/>
    <col min="9" max="9" width="7.375" style="6" bestFit="1" customWidth="1"/>
    <col min="10" max="10" width="9.25" style="6" bestFit="1" customWidth="1"/>
    <col min="11" max="11" width="7.75" style="6" customWidth="1"/>
    <col min="12" max="12" width="11" style="6" customWidth="1"/>
    <col min="13" max="13" width="7.5" style="6" bestFit="1" customWidth="1"/>
    <col min="14" max="14" width="11.75" style="30" customWidth="1"/>
    <col min="15" max="15" width="2.625" style="6" customWidth="1"/>
    <col min="16" max="16" width="8.875" style="6" customWidth="1"/>
    <col min="17" max="18" width="20.625" style="6" customWidth="1"/>
    <col min="19" max="16384" width="9" style="6"/>
  </cols>
  <sheetData>
    <row r="1" spans="1:16" ht="15" customHeight="1" x14ac:dyDescent="0.15">
      <c r="A1" s="1"/>
      <c r="B1" s="2"/>
      <c r="C1" s="2"/>
      <c r="D1" s="1"/>
      <c r="E1" s="2"/>
      <c r="F1" s="8"/>
      <c r="G1" s="1"/>
      <c r="H1" s="1"/>
      <c r="I1" s="1"/>
      <c r="J1" s="1"/>
      <c r="K1" s="1"/>
      <c r="L1" s="1"/>
      <c r="M1" s="1"/>
      <c r="N1" s="3"/>
      <c r="O1" s="4"/>
      <c r="P1" s="5"/>
    </row>
    <row r="2" spans="1:16" ht="15" customHeight="1" x14ac:dyDescent="0.25">
      <c r="A2" s="1"/>
      <c r="B2" s="7" t="s">
        <v>0</v>
      </c>
      <c r="C2" s="2"/>
      <c r="D2" s="1"/>
      <c r="E2" s="2"/>
      <c r="F2" s="8"/>
      <c r="G2" s="1"/>
      <c r="H2" s="1"/>
      <c r="I2" s="1"/>
      <c r="J2" s="1"/>
      <c r="K2" s="1"/>
      <c r="L2" s="1"/>
      <c r="M2" s="1"/>
      <c r="N2" s="8"/>
      <c r="P2" s="32"/>
    </row>
    <row r="3" spans="1:16" ht="15" customHeight="1" x14ac:dyDescent="0.15">
      <c r="A3" s="1"/>
      <c r="B3" s="9"/>
      <c r="C3" s="9"/>
      <c r="D3" s="9"/>
      <c r="E3" s="9"/>
      <c r="F3" s="10"/>
      <c r="G3" s="9"/>
      <c r="H3" s="9"/>
      <c r="I3" s="9"/>
      <c r="J3" s="9"/>
      <c r="K3" s="37" t="s">
        <v>14</v>
      </c>
      <c r="L3" s="38"/>
      <c r="M3" s="39"/>
      <c r="N3" s="10"/>
      <c r="O3" s="11"/>
      <c r="P3" s="12"/>
    </row>
    <row r="4" spans="1:16" ht="39.950000000000003" customHeight="1" x14ac:dyDescent="0.15">
      <c r="A4" s="1"/>
      <c r="B4" s="13" t="s">
        <v>13</v>
      </c>
      <c r="C4" s="13" t="s">
        <v>4</v>
      </c>
      <c r="D4" s="13" t="s">
        <v>5</v>
      </c>
      <c r="E4" s="13" t="s">
        <v>12</v>
      </c>
      <c r="F4" s="13" t="s">
        <v>6</v>
      </c>
      <c r="G4" s="13" t="s">
        <v>10</v>
      </c>
      <c r="H4" s="13" t="s">
        <v>11</v>
      </c>
      <c r="I4" s="13" t="s">
        <v>1</v>
      </c>
      <c r="J4" s="14" t="s">
        <v>7</v>
      </c>
      <c r="K4" s="15" t="s">
        <v>15</v>
      </c>
      <c r="L4" s="15" t="s">
        <v>16</v>
      </c>
      <c r="M4" s="15" t="s">
        <v>17</v>
      </c>
      <c r="N4" s="16" t="s">
        <v>2</v>
      </c>
      <c r="O4" s="11"/>
      <c r="P4" s="12" t="s">
        <v>8</v>
      </c>
    </row>
    <row r="5" spans="1:16" ht="42" customHeight="1" x14ac:dyDescent="0.15">
      <c r="A5" s="1"/>
      <c r="B5" s="17" t="s">
        <v>71</v>
      </c>
      <c r="C5" s="18" t="s">
        <v>30</v>
      </c>
      <c r="D5" s="19">
        <v>44652</v>
      </c>
      <c r="E5" s="17" t="s">
        <v>76</v>
      </c>
      <c r="F5" s="31" t="s">
        <v>70</v>
      </c>
      <c r="G5" s="16" t="s">
        <v>3</v>
      </c>
      <c r="H5" s="21">
        <v>3478452</v>
      </c>
      <c r="I5" s="16" t="s">
        <v>3</v>
      </c>
      <c r="J5" s="20">
        <v>0</v>
      </c>
      <c r="K5" s="15"/>
      <c r="L5" s="15"/>
      <c r="M5" s="15"/>
      <c r="N5" s="33" t="s">
        <v>59</v>
      </c>
      <c r="O5" s="40" t="s">
        <v>73</v>
      </c>
      <c r="P5" s="12"/>
    </row>
    <row r="6" spans="1:16" ht="42" customHeight="1" x14ac:dyDescent="0.15">
      <c r="A6" s="1"/>
      <c r="B6" s="17" t="s">
        <v>74</v>
      </c>
      <c r="C6" s="18" t="s">
        <v>30</v>
      </c>
      <c r="D6" s="19">
        <v>44652</v>
      </c>
      <c r="E6" s="17" t="s">
        <v>75</v>
      </c>
      <c r="F6" s="31" t="s">
        <v>72</v>
      </c>
      <c r="G6" s="16" t="s">
        <v>3</v>
      </c>
      <c r="H6" s="21">
        <v>13426662</v>
      </c>
      <c r="I6" s="16" t="s">
        <v>3</v>
      </c>
      <c r="J6" s="20">
        <v>0</v>
      </c>
      <c r="K6" s="15"/>
      <c r="L6" s="15"/>
      <c r="M6" s="15"/>
      <c r="N6" s="33" t="s">
        <v>59</v>
      </c>
      <c r="O6" s="40" t="s">
        <v>73</v>
      </c>
      <c r="P6" s="12"/>
    </row>
    <row r="7" spans="1:16" ht="36" x14ac:dyDescent="0.15">
      <c r="A7" s="1"/>
      <c r="B7" s="17" t="s">
        <v>28</v>
      </c>
      <c r="C7" s="18" t="s">
        <v>30</v>
      </c>
      <c r="D7" s="19">
        <v>44651</v>
      </c>
      <c r="E7" s="17" t="s">
        <v>66</v>
      </c>
      <c r="F7" s="31" t="s">
        <v>29</v>
      </c>
      <c r="G7" s="16" t="s">
        <v>3</v>
      </c>
      <c r="H7" s="21">
        <v>1934350</v>
      </c>
      <c r="I7" s="16" t="s">
        <v>3</v>
      </c>
      <c r="J7" s="20">
        <v>0</v>
      </c>
      <c r="K7" s="15"/>
      <c r="L7" s="15"/>
      <c r="M7" s="15"/>
      <c r="N7" s="33" t="s">
        <v>59</v>
      </c>
      <c r="O7" s="32" t="str">
        <f t="shared" ref="O7:O8" ca="1" si="0">IF(TODAY()-D7+1&gt;365,"公表終了","公表継続")</f>
        <v>公表継続</v>
      </c>
      <c r="P7" s="12"/>
    </row>
    <row r="8" spans="1:16" ht="42" customHeight="1" x14ac:dyDescent="0.15">
      <c r="A8" s="1"/>
      <c r="B8" s="17" t="s">
        <v>69</v>
      </c>
      <c r="C8" s="18" t="s">
        <v>30</v>
      </c>
      <c r="D8" s="19">
        <v>44650</v>
      </c>
      <c r="E8" s="17" t="s">
        <v>68</v>
      </c>
      <c r="F8" s="31" t="s">
        <v>67</v>
      </c>
      <c r="G8" s="16" t="s">
        <v>3</v>
      </c>
      <c r="H8" s="21">
        <v>2321259</v>
      </c>
      <c r="I8" s="16" t="s">
        <v>3</v>
      </c>
      <c r="J8" s="20">
        <v>0</v>
      </c>
      <c r="K8" s="15"/>
      <c r="L8" s="15"/>
      <c r="M8" s="15"/>
      <c r="N8" s="33" t="s">
        <v>59</v>
      </c>
      <c r="O8" s="32" t="str">
        <f t="shared" ca="1" si="0"/>
        <v>公表継続</v>
      </c>
      <c r="P8" s="12"/>
    </row>
    <row r="9" spans="1:16" ht="42" customHeight="1" x14ac:dyDescent="0.15">
      <c r="A9" s="1"/>
      <c r="B9" s="17" t="s">
        <v>25</v>
      </c>
      <c r="C9" s="18" t="s">
        <v>30</v>
      </c>
      <c r="D9" s="19">
        <v>44643</v>
      </c>
      <c r="E9" s="17" t="s">
        <v>26</v>
      </c>
      <c r="F9" s="31" t="s">
        <v>27</v>
      </c>
      <c r="G9" s="16" t="s">
        <v>3</v>
      </c>
      <c r="H9" s="21">
        <v>45680470</v>
      </c>
      <c r="I9" s="13"/>
      <c r="J9" s="14"/>
      <c r="K9" s="15" t="s">
        <v>23</v>
      </c>
      <c r="L9" s="15" t="s">
        <v>24</v>
      </c>
      <c r="M9" s="15">
        <v>1</v>
      </c>
      <c r="N9" s="33" t="s">
        <v>59</v>
      </c>
      <c r="O9" s="32" t="str">
        <f ca="1">IF(TODAY()-D9+1&gt;365,"公表終了","公表継続")</f>
        <v>公表継続</v>
      </c>
      <c r="P9" s="12"/>
    </row>
    <row r="10" spans="1:16" ht="60" x14ac:dyDescent="0.15">
      <c r="A10" s="1"/>
      <c r="B10" s="17" t="s">
        <v>21</v>
      </c>
      <c r="C10" s="18" t="s">
        <v>30</v>
      </c>
      <c r="D10" s="19">
        <v>44642</v>
      </c>
      <c r="E10" s="17" t="s">
        <v>22</v>
      </c>
      <c r="F10" s="31" t="s">
        <v>54</v>
      </c>
      <c r="G10" s="16" t="s">
        <v>3</v>
      </c>
      <c r="H10" s="21">
        <v>3748800</v>
      </c>
      <c r="I10" s="16" t="s">
        <v>3</v>
      </c>
      <c r="J10" s="20">
        <v>0</v>
      </c>
      <c r="K10" s="15"/>
      <c r="L10" s="15"/>
      <c r="M10" s="15"/>
      <c r="N10" s="33" t="s">
        <v>59</v>
      </c>
      <c r="O10" s="32" t="str">
        <f t="shared" ref="O10:O12" ca="1" si="1">IF(TODAY()-D10+1&gt;365,"公表終了","公表継続")</f>
        <v>公表継続</v>
      </c>
      <c r="P10" s="12"/>
    </row>
    <row r="11" spans="1:16" ht="45.75" customHeight="1" x14ac:dyDescent="0.15">
      <c r="A11" s="1"/>
      <c r="B11" s="17" t="s">
        <v>60</v>
      </c>
      <c r="C11" s="18" t="s">
        <v>61</v>
      </c>
      <c r="D11" s="19">
        <v>44629</v>
      </c>
      <c r="E11" s="17" t="s">
        <v>62</v>
      </c>
      <c r="F11" s="31" t="s">
        <v>63</v>
      </c>
      <c r="G11" s="35" t="s">
        <v>37</v>
      </c>
      <c r="H11" s="34" t="s">
        <v>64</v>
      </c>
      <c r="I11" s="35" t="s">
        <v>37</v>
      </c>
      <c r="J11" s="20">
        <v>0</v>
      </c>
      <c r="K11" s="15"/>
      <c r="L11" s="15"/>
      <c r="M11" s="15"/>
      <c r="N11" s="36" t="s">
        <v>65</v>
      </c>
      <c r="O11" s="32" t="str">
        <f t="shared" ca="1" si="1"/>
        <v>公表継続</v>
      </c>
      <c r="P11" s="12"/>
    </row>
    <row r="12" spans="1:16" ht="83.25" customHeight="1" x14ac:dyDescent="0.15">
      <c r="A12" s="1"/>
      <c r="B12" s="17" t="s">
        <v>57</v>
      </c>
      <c r="C12" s="18" t="s">
        <v>30</v>
      </c>
      <c r="D12" s="19">
        <v>44621</v>
      </c>
      <c r="E12" s="17" t="s">
        <v>58</v>
      </c>
      <c r="F12" s="31" t="s">
        <v>54</v>
      </c>
      <c r="G12" s="16" t="s">
        <v>3</v>
      </c>
      <c r="H12" s="21">
        <v>2772000</v>
      </c>
      <c r="I12" s="16" t="s">
        <v>3</v>
      </c>
      <c r="J12" s="20">
        <v>0</v>
      </c>
      <c r="K12" s="15"/>
      <c r="L12" s="15"/>
      <c r="M12" s="15"/>
      <c r="N12" s="33" t="s">
        <v>59</v>
      </c>
      <c r="O12" s="32" t="str">
        <f t="shared" ca="1" si="1"/>
        <v>公表継続</v>
      </c>
      <c r="P12" s="12"/>
    </row>
    <row r="13" spans="1:16" ht="45.75" customHeight="1" x14ac:dyDescent="0.15">
      <c r="A13" s="1"/>
      <c r="B13" s="17" t="s">
        <v>32</v>
      </c>
      <c r="C13" s="18" t="s">
        <v>30</v>
      </c>
      <c r="D13" s="19">
        <v>44585</v>
      </c>
      <c r="E13" s="17" t="s">
        <v>45</v>
      </c>
      <c r="F13" s="31" t="s">
        <v>34</v>
      </c>
      <c r="G13" s="16" t="s">
        <v>3</v>
      </c>
      <c r="H13" s="21">
        <v>7186449.5999999996</v>
      </c>
      <c r="I13" s="16" t="s">
        <v>3</v>
      </c>
      <c r="J13" s="20">
        <v>0</v>
      </c>
      <c r="K13" s="15"/>
      <c r="L13" s="15"/>
      <c r="M13" s="15"/>
      <c r="N13" s="33" t="s">
        <v>56</v>
      </c>
      <c r="O13" s="32" t="str">
        <f t="shared" ref="O13:O21" ca="1" si="2">IF(TODAY()-D13+1&gt;365,"公表終了","公表継続")</f>
        <v>公表継続</v>
      </c>
      <c r="P13" s="12"/>
    </row>
    <row r="14" spans="1:16" ht="72" x14ac:dyDescent="0.15">
      <c r="A14" s="1"/>
      <c r="B14" s="17" t="s">
        <v>51</v>
      </c>
      <c r="C14" s="18" t="s">
        <v>30</v>
      </c>
      <c r="D14" s="19">
        <v>44552</v>
      </c>
      <c r="E14" s="17" t="s">
        <v>52</v>
      </c>
      <c r="F14" s="31" t="s">
        <v>55</v>
      </c>
      <c r="G14" s="16" t="s">
        <v>3</v>
      </c>
      <c r="H14" s="21">
        <v>39397969</v>
      </c>
      <c r="I14" s="16" t="s">
        <v>3</v>
      </c>
      <c r="J14" s="20">
        <v>0</v>
      </c>
      <c r="K14" s="15"/>
      <c r="L14" s="15"/>
      <c r="M14" s="15"/>
      <c r="N14" s="33" t="s">
        <v>53</v>
      </c>
      <c r="O14" s="32" t="str">
        <f t="shared" ca="1" si="2"/>
        <v>公表継続</v>
      </c>
      <c r="P14" s="12"/>
    </row>
    <row r="15" spans="1:16" ht="45.75" customHeight="1" x14ac:dyDescent="0.15">
      <c r="A15" s="1"/>
      <c r="B15" s="17" t="s">
        <v>32</v>
      </c>
      <c r="C15" s="18" t="s">
        <v>30</v>
      </c>
      <c r="D15" s="19">
        <v>44496</v>
      </c>
      <c r="E15" s="17" t="s">
        <v>45</v>
      </c>
      <c r="F15" s="31" t="s">
        <v>34</v>
      </c>
      <c r="G15" s="16" t="s">
        <v>3</v>
      </c>
      <c r="H15" s="21">
        <v>10779674.4</v>
      </c>
      <c r="I15" s="16" t="s">
        <v>3</v>
      </c>
      <c r="J15" s="20">
        <v>0</v>
      </c>
      <c r="K15" s="15"/>
      <c r="L15" s="15"/>
      <c r="M15" s="15"/>
      <c r="N15" s="33" t="s">
        <v>50</v>
      </c>
      <c r="O15" s="32" t="str">
        <f t="shared" ca="1" si="2"/>
        <v>公表継続</v>
      </c>
      <c r="P15" s="12"/>
    </row>
    <row r="16" spans="1:16" ht="45.75" customHeight="1" x14ac:dyDescent="0.15">
      <c r="A16" s="1"/>
      <c r="B16" s="17" t="s">
        <v>42</v>
      </c>
      <c r="C16" s="18" t="s">
        <v>30</v>
      </c>
      <c r="D16" s="19">
        <v>44469</v>
      </c>
      <c r="E16" s="17" t="s">
        <v>44</v>
      </c>
      <c r="F16" s="31" t="s">
        <v>49</v>
      </c>
      <c r="G16" s="16" t="s">
        <v>3</v>
      </c>
      <c r="H16" s="21">
        <v>4096617</v>
      </c>
      <c r="I16" s="16" t="s">
        <v>3</v>
      </c>
      <c r="J16" s="20">
        <v>0</v>
      </c>
      <c r="K16" s="15"/>
      <c r="L16" s="15"/>
      <c r="M16" s="15"/>
      <c r="N16" s="33" t="s">
        <v>47</v>
      </c>
      <c r="O16" s="32" t="str">
        <f t="shared" ca="1" si="2"/>
        <v>公表継続</v>
      </c>
      <c r="P16" s="12"/>
    </row>
    <row r="17" spans="1:16" ht="45.75" customHeight="1" x14ac:dyDescent="0.15">
      <c r="A17" s="1"/>
      <c r="B17" s="17" t="s">
        <v>42</v>
      </c>
      <c r="C17" s="18" t="s">
        <v>30</v>
      </c>
      <c r="D17" s="19">
        <v>44469</v>
      </c>
      <c r="E17" s="17" t="s">
        <v>48</v>
      </c>
      <c r="F17" s="31" t="s">
        <v>49</v>
      </c>
      <c r="G17" s="16" t="s">
        <v>3</v>
      </c>
      <c r="H17" s="21">
        <v>1630063.8</v>
      </c>
      <c r="I17" s="16" t="s">
        <v>3</v>
      </c>
      <c r="J17" s="20">
        <v>0</v>
      </c>
      <c r="K17" s="15"/>
      <c r="L17" s="15"/>
      <c r="M17" s="15"/>
      <c r="N17" s="33" t="s">
        <v>47</v>
      </c>
      <c r="O17" s="32" t="str">
        <f t="shared" ca="1" si="2"/>
        <v>公表継続</v>
      </c>
      <c r="P17" s="12"/>
    </row>
    <row r="18" spans="1:16" ht="45.75" customHeight="1" x14ac:dyDescent="0.15">
      <c r="A18" s="1"/>
      <c r="B18" s="17" t="s">
        <v>42</v>
      </c>
      <c r="C18" s="18" t="s">
        <v>30</v>
      </c>
      <c r="D18" s="19">
        <v>44469</v>
      </c>
      <c r="E18" s="17" t="s">
        <v>45</v>
      </c>
      <c r="F18" s="31" t="s">
        <v>46</v>
      </c>
      <c r="G18" s="16" t="s">
        <v>3</v>
      </c>
      <c r="H18" s="21">
        <v>7881371.3000000007</v>
      </c>
      <c r="I18" s="16" t="s">
        <v>3</v>
      </c>
      <c r="J18" s="20">
        <v>0</v>
      </c>
      <c r="K18" s="15"/>
      <c r="L18" s="15"/>
      <c r="M18" s="15"/>
      <c r="N18" s="33" t="s">
        <v>43</v>
      </c>
      <c r="O18" s="32" t="str">
        <f t="shared" ca="1" si="2"/>
        <v>公表継続</v>
      </c>
      <c r="P18" s="12"/>
    </row>
    <row r="19" spans="1:16" ht="45.75" customHeight="1" x14ac:dyDescent="0.15">
      <c r="A19" s="1"/>
      <c r="B19" s="17" t="s">
        <v>32</v>
      </c>
      <c r="C19" s="18" t="s">
        <v>30</v>
      </c>
      <c r="D19" s="19">
        <v>44447</v>
      </c>
      <c r="E19" s="17" t="s">
        <v>33</v>
      </c>
      <c r="F19" s="31" t="s">
        <v>34</v>
      </c>
      <c r="G19" s="16" t="s">
        <v>3</v>
      </c>
      <c r="H19" s="21">
        <v>5155845</v>
      </c>
      <c r="I19" s="16" t="s">
        <v>3</v>
      </c>
      <c r="J19" s="20">
        <v>0</v>
      </c>
      <c r="K19" s="15"/>
      <c r="L19" s="15"/>
      <c r="M19" s="15"/>
      <c r="N19" s="33" t="s">
        <v>40</v>
      </c>
      <c r="O19" s="32" t="str">
        <f t="shared" ca="1" si="2"/>
        <v>公表継続</v>
      </c>
      <c r="P19" s="12"/>
    </row>
    <row r="20" spans="1:16" ht="60" x14ac:dyDescent="0.15">
      <c r="A20" s="1"/>
      <c r="B20" s="17" t="s">
        <v>31</v>
      </c>
      <c r="C20" s="18" t="s">
        <v>30</v>
      </c>
      <c r="D20" s="19">
        <v>44446</v>
      </c>
      <c r="E20" s="17" t="s">
        <v>22</v>
      </c>
      <c r="F20" s="31" t="s">
        <v>54</v>
      </c>
      <c r="G20" s="16" t="s">
        <v>3</v>
      </c>
      <c r="H20" s="21">
        <v>4488000</v>
      </c>
      <c r="I20" s="16" t="s">
        <v>3</v>
      </c>
      <c r="J20" s="20">
        <v>0</v>
      </c>
      <c r="K20" s="15"/>
      <c r="L20" s="15"/>
      <c r="M20" s="15"/>
      <c r="N20" s="33" t="s">
        <v>39</v>
      </c>
      <c r="O20" s="32" t="str">
        <f t="shared" ca="1" si="2"/>
        <v>公表継続</v>
      </c>
      <c r="P20" s="12"/>
    </row>
    <row r="21" spans="1:16" ht="36" x14ac:dyDescent="0.15">
      <c r="A21" s="1"/>
      <c r="B21" s="17" t="s">
        <v>35</v>
      </c>
      <c r="C21" s="18" t="s">
        <v>30</v>
      </c>
      <c r="D21" s="19">
        <v>44391</v>
      </c>
      <c r="E21" s="17" t="s">
        <v>38</v>
      </c>
      <c r="F21" s="31" t="s">
        <v>36</v>
      </c>
      <c r="G21" s="16" t="s">
        <v>37</v>
      </c>
      <c r="H21" s="21">
        <v>1485000</v>
      </c>
      <c r="I21" s="16" t="s">
        <v>3</v>
      </c>
      <c r="J21" s="20">
        <v>0</v>
      </c>
      <c r="K21" s="15"/>
      <c r="L21" s="15"/>
      <c r="M21" s="15"/>
      <c r="N21" s="33" t="s">
        <v>41</v>
      </c>
      <c r="O21" s="32" t="str">
        <f t="shared" ca="1" si="2"/>
        <v>公表継続</v>
      </c>
      <c r="P21" s="12"/>
    </row>
    <row r="22" spans="1:16" ht="18" customHeight="1" x14ac:dyDescent="0.15">
      <c r="A22" s="1"/>
      <c r="B22" s="22" t="s">
        <v>18</v>
      </c>
      <c r="C22" s="23"/>
      <c r="D22" s="24"/>
      <c r="E22" s="23"/>
      <c r="F22" s="24"/>
      <c r="G22" s="24"/>
      <c r="H22" s="24"/>
      <c r="I22" s="24"/>
      <c r="J22" s="24"/>
      <c r="K22" s="25"/>
      <c r="L22" s="25"/>
      <c r="M22" s="25"/>
      <c r="N22" s="24"/>
      <c r="O22" s="32"/>
    </row>
    <row r="23" spans="1:16" ht="18" customHeight="1" x14ac:dyDescent="0.15">
      <c r="A23" s="1"/>
      <c r="B23" s="22" t="s">
        <v>9</v>
      </c>
      <c r="C23" s="23"/>
      <c r="D23" s="24"/>
      <c r="E23" s="23"/>
      <c r="F23" s="24"/>
      <c r="G23" s="24"/>
      <c r="H23" s="24"/>
      <c r="I23" s="24"/>
      <c r="J23" s="24"/>
      <c r="K23" s="25"/>
      <c r="L23" s="25"/>
      <c r="M23" s="25"/>
      <c r="N23" s="24"/>
      <c r="O23" s="32"/>
    </row>
    <row r="24" spans="1:16" ht="18" customHeight="1" x14ac:dyDescent="0.15">
      <c r="A24" s="1"/>
      <c r="B24" s="22" t="s">
        <v>19</v>
      </c>
      <c r="C24" s="26"/>
      <c r="D24" s="25"/>
      <c r="E24" s="26"/>
      <c r="F24" s="27"/>
      <c r="G24" s="25"/>
      <c r="H24" s="25"/>
      <c r="I24" s="25"/>
      <c r="J24" s="25"/>
      <c r="K24" s="25"/>
      <c r="L24" s="25"/>
      <c r="M24" s="25"/>
      <c r="N24" s="24"/>
      <c r="O24" s="32"/>
    </row>
    <row r="25" spans="1:16" ht="24.95" customHeight="1" x14ac:dyDescent="0.15">
      <c r="A25" s="1"/>
      <c r="B25" s="22" t="s">
        <v>20</v>
      </c>
      <c r="C25" s="26"/>
      <c r="D25" s="25"/>
      <c r="E25" s="26"/>
      <c r="F25" s="27"/>
      <c r="G25" s="25"/>
      <c r="H25" s="25"/>
      <c r="I25" s="25"/>
      <c r="J25" s="25"/>
      <c r="K25" s="25"/>
      <c r="L25" s="25"/>
      <c r="M25" s="25"/>
      <c r="N25" s="24"/>
      <c r="O25" s="32"/>
    </row>
    <row r="26" spans="1:16" ht="24.95" customHeight="1" x14ac:dyDescent="0.15"/>
    <row r="27" spans="1:16" ht="24.95" customHeight="1" x14ac:dyDescent="0.15"/>
    <row r="28" spans="1:16" ht="24.95" customHeight="1" x14ac:dyDescent="0.15"/>
    <row r="29" spans="1:16" ht="24.95" customHeight="1" x14ac:dyDescent="0.15"/>
    <row r="30" spans="1:16" ht="24.95" customHeight="1" x14ac:dyDescent="0.15"/>
    <row r="31" spans="1:16" ht="24.95" customHeight="1" x14ac:dyDescent="0.15"/>
    <row r="32" spans="1: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autoFilter ref="A4:P25" xr:uid="{00000000-0009-0000-0000-000000000000}"/>
  <mergeCells count="1">
    <mergeCell ref="K3:M3"/>
  </mergeCells>
  <phoneticPr fontId="5"/>
  <dataValidations count="1">
    <dataValidation type="list" allowBlank="1" showInputMessage="1" sqref="F5:F21"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2022-05-11T02:25:15Z</dcterms:modified>
</cp:coreProperties>
</file>