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5.02.01\"/>
    </mc:Choice>
  </mc:AlternateContent>
  <xr:revisionPtr revIDLastSave="0" documentId="13_ncr:1_{23F1EE96-79A2-4F95-BF45-3A0CBD2E84C2}"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別紙２!$B$4:$O$51</definedName>
    <definedName name="_xlnm.Print_Area" localSheetId="0">別紙２!$B$1:$M$51</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2" l="1"/>
  <c r="O6" i="2"/>
  <c r="O9" i="2"/>
  <c r="O8" i="2"/>
  <c r="O7" i="2"/>
  <c r="O11" i="2"/>
  <c r="O13" i="2"/>
  <c r="O15" i="2"/>
  <c r="O14" i="2"/>
  <c r="O12" i="2"/>
  <c r="O23" i="2"/>
  <c r="O22" i="2"/>
  <c r="O21" i="2"/>
  <c r="O20" i="2"/>
  <c r="O19" i="2"/>
  <c r="O18" i="2"/>
  <c r="O17" i="2"/>
  <c r="O16" i="2"/>
  <c r="O24" i="2"/>
  <c r="O34" i="2" l="1"/>
  <c r="O33" i="2"/>
  <c r="O32" i="2"/>
  <c r="O31" i="2"/>
  <c r="O30" i="2"/>
  <c r="O29" i="2"/>
  <c r="O28" i="2"/>
  <c r="O27" i="2"/>
  <c r="O26" i="2"/>
  <c r="O25" i="2"/>
  <c r="O35" i="2"/>
  <c r="O36" i="2"/>
  <c r="O49" i="2"/>
  <c r="O48" i="2"/>
  <c r="O47" i="2"/>
  <c r="O46" i="2"/>
  <c r="O45" i="2"/>
  <c r="O44" i="2"/>
  <c r="O43" i="2"/>
  <c r="O42" i="2"/>
  <c r="O41" i="2"/>
  <c r="O40" i="2"/>
  <c r="O39" i="2"/>
  <c r="O38" i="2"/>
  <c r="O37" i="2"/>
</calcChain>
</file>

<file path=xl/sharedStrings.xml><?xml version="1.0" encoding="utf-8"?>
<sst xmlns="http://schemas.openxmlformats.org/spreadsheetml/2006/main" count="470" uniqueCount="102">
  <si>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</si>
  <si>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</si>
  <si>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</si>
  <si>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</si>
  <si>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</si>
  <si>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</si>
  <si>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</si>
  <si>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</si>
  <si>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</si>
  <si>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</si>
  <si>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</si>
  <si>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</si>
  <si>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</si>
  <si>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</si>
  <si>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</si>
  <si>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</si>
  <si>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</si>
  <si>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</si>
  <si>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</si>
  <si>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</si>
  <si>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</si>
  <si>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</si>
  <si>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</si>
  <si>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</si>
  <si>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</si>
  <si>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</si>
  <si>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</si>
  <si>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</si>
  <si>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</si>
  <si>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</si>
  <si>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</si>
  <si>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</si>
  <si>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</si>
  <si>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</si>
  <si>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</si>
  <si>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</si>
  <si>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</si>
  <si>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</si>
  <si>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</si>
  <si>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</si>
  <si>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</si>
  <si>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</si>
  <si>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</si>
  <si>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</si>
  <si>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</si>
  <si>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</si>
  <si>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</si>
  <si>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</si>
  <si>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契約期間
Ｒ04.01.01～
Ｒ04.12.31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</si>
  <si>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</si>
  <si>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Ｒ04.04.01～
Ｒ05.03.31</t>
    <rPh sb="0" eb="2">
      <t>ケイヤク</t>
    </rPh>
    <rPh sb="2" eb="4">
      <t>キカン</t>
    </rPh>
    <phoneticPr fontId="6"/>
  </si>
  <si>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</si>
  <si>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</si>
  <si>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</si>
  <si>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</si>
  <si>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</si>
  <si>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</si>
  <si>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</si>
  <si>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</si>
  <si>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</si>
  <si>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</si>
  <si>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</si>
  <si>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</si>
  <si>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</si>
  <si>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</si>
  <si>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</si>
  <si>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</si>
  <si>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</si>
  <si>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</si>
  <si>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</si>
  <si>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</si>
  <si>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</si>
  <si>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</si>
  <si>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</si>
  <si>
    <t>契約期間
Ｒ04.10.01～
Ｒ05.09.30</t>
    <rPh sb="0" eb="2">
      <t>ケイヤク</t>
    </rPh>
    <rPh sb="2" eb="4">
      <t>キカン</t>
    </rPh>
    <phoneticPr fontId="6"/>
  </si>
  <si>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</si>
  <si>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</si>
  <si>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</si>
  <si>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</si>
  <si>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</si>
  <si>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</si>
  <si>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</si>
  <si>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</si>
  <si>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</si>
  <si>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</si>
  <si>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</si>
  <si>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</si>
  <si>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</si>
  <si>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</si>
  <si>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</si>
  <si>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</si>
  <si>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</si>
  <si>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</si>
  <si>
    <t>契約期間
Ｒ05.01.01～
Ｒ05.03.31</t>
    <rPh sb="0" eb="2">
      <t>ケイヤク</t>
    </rPh>
    <rPh sb="2" eb="4">
      <t>キカン</t>
    </rPh>
    <phoneticPr fontId="6"/>
  </si>
  <si>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</si>
  <si>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寝具賃貸借契約</t>
    <rPh sb="0" eb="2">
      <t>シング</t>
    </rPh>
    <rPh sb="2" eb="4">
      <t>チンタイ</t>
    </rPh>
    <rPh sb="4" eb="5">
      <t>シャク</t>
    </rPh>
    <rPh sb="5" eb="7">
      <t>ケイヤク</t>
    </rPh>
    <phoneticPr fontId="24"/>
  </si>
  <si>
    <t>契約期間
Ｒ05.04.01～
Ｒ08.03.31</t>
    <rPh sb="0" eb="2">
      <t>ケイヤク</t>
    </rPh>
    <rPh sb="2" eb="4">
      <t>キカン</t>
    </rPh>
    <phoneticPr fontId="6"/>
  </si>
  <si>
    <t>物品等又は役務の名称及び数量</t>
    <phoneticPr fontId="2"/>
  </si>
  <si>
    <t>今回新規</t>
    <rPh sb="0" eb="2">
      <t>コンカイ</t>
    </rPh>
    <rPh sb="2" eb="4">
      <t>シンキ</t>
    </rPh>
    <phoneticPr fontId="24"/>
  </si>
  <si>
    <t>69.3円/１組</t>
    <rPh sb="4" eb="5">
      <t>エン</t>
    </rPh>
    <rPh sb="7" eb="8">
      <t>クミ</t>
    </rPh>
    <phoneticPr fontId="24"/>
  </si>
  <si>
    <t>履行期限
Ｒ05.3.31</t>
    <rPh sb="0" eb="2">
      <t>リコウ</t>
    </rPh>
    <rPh sb="2" eb="4">
      <t>キゲン</t>
    </rPh>
    <phoneticPr fontId="24"/>
  </si>
  <si>
    <t>全自動錠剤分包機　１式</t>
    <rPh sb="0" eb="3">
      <t>ゼンジドウ</t>
    </rPh>
    <rPh sb="3" eb="5">
      <t>ジョウザイ</t>
    </rPh>
    <rPh sb="5" eb="8">
      <t>ブンポウキ</t>
    </rPh>
    <rPh sb="10" eb="11">
      <t>シキ</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</si>
</sst>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4">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6" fillId="0" borderId="0" xfId="0" applyFont="1">
      <alignment vertical="center"/>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60"/>
  <sheetViews>
    <sheetView showGridLines="0" tabSelected="1" view="pageBreakPreview" zoomScaleNormal="90" zoomScaleSheetLayoutView="100" workbookViewId="0">
      <selection activeCell="D7" sqref="D7"/>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1" t="s">
        <v>97</v>
      </c>
      <c r="C3" s="41" t="s">
        <v>4</v>
      </c>
      <c r="D3" s="41" t="s">
        <v>5</v>
      </c>
      <c r="E3" s="41" t="s">
        <v>6</v>
      </c>
      <c r="F3" s="41" t="s">
        <v>7</v>
      </c>
      <c r="G3" s="41" t="s">
        <v>8</v>
      </c>
      <c r="H3" s="39" t="s">
        <v>9</v>
      </c>
      <c r="I3" s="41" t="s">
        <v>10</v>
      </c>
      <c r="J3" s="8"/>
      <c r="K3" s="9" t="s">
        <v>11</v>
      </c>
      <c r="L3" s="10"/>
      <c r="M3" s="41" t="s">
        <v>15</v>
      </c>
      <c r="N3" s="21"/>
      <c r="O3" s="43" t="s">
        <v>3</v>
      </c>
    </row>
    <row r="4" spans="2:15" ht="39.950000000000003" customHeight="1">
      <c r="B4" s="42"/>
      <c r="C4" s="42"/>
      <c r="D4" s="42"/>
      <c r="E4" s="42"/>
      <c r="F4" s="42"/>
      <c r="G4" s="42"/>
      <c r="H4" s="40"/>
      <c r="I4" s="42"/>
      <c r="J4" s="11" t="s">
        <v>12</v>
      </c>
      <c r="K4" s="12" t="s">
        <v>16</v>
      </c>
      <c r="L4" s="12" t="s">
        <v>17</v>
      </c>
      <c r="M4" s="42"/>
      <c r="N4" s="21"/>
      <c r="O4" s="43"/>
    </row>
    <row r="5" spans="2:15" ht="39.950000000000003" customHeight="1">
      <c r="B5" s="32" t="s">
        <v>95</v>
      </c>
      <c r="C5" s="14" t="s">
        <v>22</v>
      </c>
      <c r="D5" s="15">
        <v>44953</v>
      </c>
      <c r="E5" s="33" t="s">
        <v>52</v>
      </c>
      <c r="F5" s="16" t="s">
        <v>19</v>
      </c>
      <c r="G5" s="17" t="s">
        <v>29</v>
      </c>
      <c r="H5" s="25" t="s">
        <v>99</v>
      </c>
      <c r="I5" s="18" t="s">
        <v>29</v>
      </c>
      <c r="J5" s="12" t="s">
        <v>2</v>
      </c>
      <c r="K5" s="12" t="s">
        <v>2</v>
      </c>
      <c r="L5" s="12" t="s">
        <v>2</v>
      </c>
      <c r="M5" s="19" t="s">
        <v>96</v>
      </c>
      <c r="N5" s="21"/>
      <c r="O5" s="38" t="s">
        <v>98</v>
      </c>
    </row>
    <row r="6" spans="2:15" ht="39.950000000000003" customHeight="1">
      <c r="B6" s="32" t="s">
        <v>85</v>
      </c>
      <c r="C6" s="14" t="s">
        <v>22</v>
      </c>
      <c r="D6" s="15">
        <v>44922</v>
      </c>
      <c r="E6" s="33" t="s">
        <v>94</v>
      </c>
      <c r="F6" s="16" t="s">
        <v>19</v>
      </c>
      <c r="G6" s="17" t="s">
        <v>29</v>
      </c>
      <c r="H6" s="25">
        <v>7075200</v>
      </c>
      <c r="I6" s="18" t="s">
        <v>29</v>
      </c>
      <c r="J6" s="12" t="s">
        <v>2</v>
      </c>
      <c r="K6" s="12" t="s">
        <v>2</v>
      </c>
      <c r="L6" s="12" t="s">
        <v>2</v>
      </c>
      <c r="M6" s="19" t="s">
        <v>93</v>
      </c>
      <c r="N6" s="21"/>
      <c r="O6" s="13" t="str">
        <f t="shared" ref="O6:O10" ca="1" si="0">IF(TODAY()-D6+1&gt;365,"公表終了","公表継続")</f>
        <v>公表継続</v>
      </c>
    </row>
    <row r="7" spans="2:15" ht="39.950000000000003" customHeight="1">
      <c r="B7" s="34" t="s">
        <v>21</v>
      </c>
      <c r="C7" s="14" t="s">
        <v>22</v>
      </c>
      <c r="D7" s="15">
        <v>44917</v>
      </c>
      <c r="E7" s="33" t="s">
        <v>91</v>
      </c>
      <c r="F7" s="35" t="s">
        <v>19</v>
      </c>
      <c r="G7" s="35" t="s">
        <v>2</v>
      </c>
      <c r="H7" s="36">
        <v>3651373</v>
      </c>
      <c r="I7" s="35" t="s">
        <v>2</v>
      </c>
      <c r="J7" s="12" t="s">
        <v>2</v>
      </c>
      <c r="K7" s="12" t="s">
        <v>2</v>
      </c>
      <c r="L7" s="12" t="s">
        <v>2</v>
      </c>
      <c r="M7" s="19" t="s">
        <v>48</v>
      </c>
      <c r="N7" s="21"/>
      <c r="O7" s="13" t="str">
        <f t="shared" ca="1" si="0"/>
        <v>公表継続</v>
      </c>
    </row>
    <row r="8" spans="2:15" ht="39.950000000000003" customHeight="1">
      <c r="B8" s="34" t="s">
        <v>21</v>
      </c>
      <c r="C8" s="14" t="s">
        <v>22</v>
      </c>
      <c r="D8" s="15">
        <v>44917</v>
      </c>
      <c r="E8" s="33" t="s">
        <v>90</v>
      </c>
      <c r="F8" s="35" t="s">
        <v>19</v>
      </c>
      <c r="G8" s="35" t="s">
        <v>2</v>
      </c>
      <c r="H8" s="36">
        <v>2498780</v>
      </c>
      <c r="I8" s="35" t="s">
        <v>2</v>
      </c>
      <c r="J8" s="12" t="s">
        <v>2</v>
      </c>
      <c r="K8" s="12" t="s">
        <v>2</v>
      </c>
      <c r="L8" s="12" t="s">
        <v>2</v>
      </c>
      <c r="M8" s="19" t="s">
        <v>48</v>
      </c>
      <c r="N8" s="21"/>
      <c r="O8" s="13" t="str">
        <f t="shared" ca="1" si="0"/>
        <v>公表継続</v>
      </c>
    </row>
    <row r="9" spans="2:15" ht="39.950000000000003" customHeight="1">
      <c r="B9" s="34" t="s">
        <v>21</v>
      </c>
      <c r="C9" s="14" t="s">
        <v>22</v>
      </c>
      <c r="D9" s="15">
        <v>44917</v>
      </c>
      <c r="E9" s="33" t="s">
        <v>92</v>
      </c>
      <c r="F9" s="35" t="s">
        <v>19</v>
      </c>
      <c r="G9" s="35" t="s">
        <v>2</v>
      </c>
      <c r="H9" s="36">
        <v>1578288</v>
      </c>
      <c r="I9" s="35" t="s">
        <v>2</v>
      </c>
      <c r="J9" s="12" t="s">
        <v>2</v>
      </c>
      <c r="K9" s="12" t="s">
        <v>2</v>
      </c>
      <c r="L9" s="12" t="s">
        <v>2</v>
      </c>
      <c r="M9" s="19" t="s">
        <v>48</v>
      </c>
      <c r="N9" s="21"/>
      <c r="O9" s="13" t="str">
        <f t="shared" ca="1" si="0"/>
        <v>公表継続</v>
      </c>
    </row>
    <row r="10" spans="2:15" ht="39.950000000000003" customHeight="1">
      <c r="B10" s="32" t="s">
        <v>101</v>
      </c>
      <c r="C10" s="14" t="s">
        <v>22</v>
      </c>
      <c r="D10" s="15">
        <v>45232</v>
      </c>
      <c r="E10" s="33" t="s">
        <v>47</v>
      </c>
      <c r="F10" s="16" t="s">
        <v>19</v>
      </c>
      <c r="G10" s="17" t="s">
        <v>29</v>
      </c>
      <c r="H10" s="25">
        <v>13772000</v>
      </c>
      <c r="I10" s="18" t="s">
        <v>29</v>
      </c>
      <c r="J10" s="12" t="s">
        <v>2</v>
      </c>
      <c r="K10" s="12" t="s">
        <v>2</v>
      </c>
      <c r="L10" s="12" t="s">
        <v>2</v>
      </c>
      <c r="M10" s="19" t="s">
        <v>100</v>
      </c>
      <c r="N10" s="21"/>
      <c r="O10" s="13" t="str">
        <f t="shared" ca="1" si="0"/>
        <v>公表継続</v>
      </c>
    </row>
    <row r="11" spans="2:15" ht="39.950000000000003" customHeight="1">
      <c r="B11" s="32" t="s">
        <v>87</v>
      </c>
      <c r="C11" s="14" t="s">
        <v>22</v>
      </c>
      <c r="D11" s="15">
        <v>44858</v>
      </c>
      <c r="E11" s="33" t="s">
        <v>89</v>
      </c>
      <c r="F11" s="16" t="s">
        <v>19</v>
      </c>
      <c r="G11" s="17" t="s">
        <v>29</v>
      </c>
      <c r="H11" s="25">
        <v>2685765.6</v>
      </c>
      <c r="I11" s="18" t="s">
        <v>29</v>
      </c>
      <c r="J11" s="12" t="s">
        <v>2</v>
      </c>
      <c r="K11" s="12" t="s">
        <v>2</v>
      </c>
      <c r="L11" s="12" t="s">
        <v>2</v>
      </c>
      <c r="M11" s="19" t="s">
        <v>88</v>
      </c>
      <c r="N11" s="21"/>
      <c r="O11" s="13" t="str">
        <f t="shared" ref="O11:O15" ca="1" si="1">IF(TODAY()-D11+1&gt;365,"公表終了","公表継続")</f>
        <v>公表継続</v>
      </c>
    </row>
    <row r="12" spans="2:15" ht="39.950000000000003" customHeight="1">
      <c r="B12" s="32" t="s">
        <v>46</v>
      </c>
      <c r="C12" s="14" t="s">
        <v>22</v>
      </c>
      <c r="D12" s="15">
        <v>44834</v>
      </c>
      <c r="E12" s="37" t="s">
        <v>49</v>
      </c>
      <c r="F12" s="16" t="s">
        <v>19</v>
      </c>
      <c r="G12" s="17" t="s">
        <v>29</v>
      </c>
      <c r="H12" s="25">
        <v>19879490.400000002</v>
      </c>
      <c r="I12" s="18" t="s">
        <v>29</v>
      </c>
      <c r="J12" s="12" t="s">
        <v>2</v>
      </c>
      <c r="K12" s="12" t="s">
        <v>2</v>
      </c>
      <c r="L12" s="12" t="s">
        <v>2</v>
      </c>
      <c r="M12" s="19" t="s">
        <v>74</v>
      </c>
      <c r="N12" s="21"/>
      <c r="O12" s="13" t="str">
        <f t="shared" ca="1" si="1"/>
        <v>公表継続</v>
      </c>
    </row>
    <row r="13" spans="2:15" ht="39.950000000000003" customHeight="1">
      <c r="B13" s="32" t="s">
        <v>46</v>
      </c>
      <c r="C13" s="14" t="s">
        <v>22</v>
      </c>
      <c r="D13" s="15">
        <v>44834</v>
      </c>
      <c r="E13" s="33" t="s">
        <v>77</v>
      </c>
      <c r="F13" s="16" t="s">
        <v>19</v>
      </c>
      <c r="G13" s="17" t="s">
        <v>29</v>
      </c>
      <c r="H13" s="25">
        <v>21220062.599999994</v>
      </c>
      <c r="I13" s="18" t="s">
        <v>29</v>
      </c>
      <c r="J13" s="12" t="s">
        <v>2</v>
      </c>
      <c r="K13" s="12" t="s">
        <v>2</v>
      </c>
      <c r="L13" s="12" t="s">
        <v>2</v>
      </c>
      <c r="M13" s="19" t="s">
        <v>74</v>
      </c>
      <c r="N13" s="21"/>
      <c r="O13" s="13" t="str">
        <f ca="1">IF(TODAY()-D13+1&gt;365,"公表終了","公表継続")</f>
        <v>公表継続</v>
      </c>
    </row>
    <row r="14" spans="2:15" ht="39.950000000000003" customHeight="1">
      <c r="B14" s="32" t="s">
        <v>46</v>
      </c>
      <c r="C14" s="14" t="s">
        <v>22</v>
      </c>
      <c r="D14" s="15">
        <v>44834</v>
      </c>
      <c r="E14" s="33" t="s">
        <v>44</v>
      </c>
      <c r="F14" s="16" t="s">
        <v>19</v>
      </c>
      <c r="G14" s="17" t="s">
        <v>29</v>
      </c>
      <c r="H14" s="25">
        <v>19701398.200000003</v>
      </c>
      <c r="I14" s="18" t="s">
        <v>29</v>
      </c>
      <c r="J14" s="12" t="s">
        <v>2</v>
      </c>
      <c r="K14" s="12" t="s">
        <v>2</v>
      </c>
      <c r="L14" s="12" t="s">
        <v>2</v>
      </c>
      <c r="M14" s="19" t="s">
        <v>74</v>
      </c>
      <c r="N14" s="21"/>
      <c r="O14" s="13" t="str">
        <f t="shared" ca="1" si="1"/>
        <v>公表継続</v>
      </c>
    </row>
    <row r="15" spans="2:15" ht="39.950000000000003" customHeight="1">
      <c r="B15" s="32" t="s">
        <v>46</v>
      </c>
      <c r="C15" s="14" t="s">
        <v>22</v>
      </c>
      <c r="D15" s="15">
        <v>44834</v>
      </c>
      <c r="E15" s="33" t="s">
        <v>86</v>
      </c>
      <c r="F15" s="16" t="s">
        <v>19</v>
      </c>
      <c r="G15" s="17" t="s">
        <v>29</v>
      </c>
      <c r="H15" s="25">
        <v>5073102.0999999996</v>
      </c>
      <c r="I15" s="18" t="s">
        <v>29</v>
      </c>
      <c r="J15" s="12" t="s">
        <v>2</v>
      </c>
      <c r="K15" s="12" t="s">
        <v>2</v>
      </c>
      <c r="L15" s="12" t="s">
        <v>2</v>
      </c>
      <c r="M15" s="19" t="s">
        <v>74</v>
      </c>
      <c r="N15" s="21"/>
      <c r="O15" s="13" t="str">
        <f t="shared" ca="1" si="1"/>
        <v>公表継続</v>
      </c>
    </row>
    <row r="16" spans="2:15" ht="39.950000000000003" customHeight="1">
      <c r="B16" s="32" t="s">
        <v>45</v>
      </c>
      <c r="C16" s="14" t="s">
        <v>22</v>
      </c>
      <c r="D16" s="15">
        <v>44818</v>
      </c>
      <c r="E16" s="37" t="s">
        <v>56</v>
      </c>
      <c r="F16" s="16" t="s">
        <v>19</v>
      </c>
      <c r="G16" s="17" t="s">
        <v>29</v>
      </c>
      <c r="H16" s="25">
        <v>22056933.800000001</v>
      </c>
      <c r="I16" s="18" t="s">
        <v>29</v>
      </c>
      <c r="J16" s="12" t="s">
        <v>2</v>
      </c>
      <c r="K16" s="12" t="s">
        <v>2</v>
      </c>
      <c r="L16" s="12" t="s">
        <v>2</v>
      </c>
      <c r="M16" s="19" t="s">
        <v>74</v>
      </c>
      <c r="N16" s="21"/>
      <c r="O16" s="13" t="str">
        <f t="shared" ref="O16:O23" ca="1" si="2">IF(TODAY()-D16+1&gt;365,"公表終了","公表継続")</f>
        <v>公表継続</v>
      </c>
    </row>
    <row r="17" spans="2:15" ht="39.950000000000003" customHeight="1">
      <c r="B17" s="32" t="s">
        <v>45</v>
      </c>
      <c r="C17" s="14" t="s">
        <v>22</v>
      </c>
      <c r="D17" s="15">
        <v>44818</v>
      </c>
      <c r="E17" s="33" t="s">
        <v>77</v>
      </c>
      <c r="F17" s="16" t="s">
        <v>19</v>
      </c>
      <c r="G17" s="17" t="s">
        <v>29</v>
      </c>
      <c r="H17" s="25">
        <v>1040421.8</v>
      </c>
      <c r="I17" s="18" t="s">
        <v>29</v>
      </c>
      <c r="J17" s="12" t="s">
        <v>2</v>
      </c>
      <c r="K17" s="12" t="s">
        <v>2</v>
      </c>
      <c r="L17" s="12" t="s">
        <v>2</v>
      </c>
      <c r="M17" s="19" t="s">
        <v>74</v>
      </c>
      <c r="N17" s="21"/>
      <c r="O17" s="13" t="str">
        <f t="shared" ca="1" si="2"/>
        <v>公表継続</v>
      </c>
    </row>
    <row r="18" spans="2:15" ht="39.950000000000003" customHeight="1">
      <c r="B18" s="32" t="s">
        <v>45</v>
      </c>
      <c r="C18" s="14" t="s">
        <v>22</v>
      </c>
      <c r="D18" s="15">
        <v>44818</v>
      </c>
      <c r="E18" s="33" t="s">
        <v>44</v>
      </c>
      <c r="F18" s="16" t="s">
        <v>19</v>
      </c>
      <c r="G18" s="17" t="s">
        <v>29</v>
      </c>
      <c r="H18" s="25">
        <v>3687780.8</v>
      </c>
      <c r="I18" s="18" t="s">
        <v>29</v>
      </c>
      <c r="J18" s="12" t="s">
        <v>2</v>
      </c>
      <c r="K18" s="12" t="s">
        <v>2</v>
      </c>
      <c r="L18" s="12" t="s">
        <v>2</v>
      </c>
      <c r="M18" s="19" t="s">
        <v>74</v>
      </c>
      <c r="N18" s="21"/>
      <c r="O18" s="13" t="str">
        <f t="shared" ca="1" si="2"/>
        <v>公表継続</v>
      </c>
    </row>
    <row r="19" spans="2:15" ht="36">
      <c r="B19" s="27" t="s">
        <v>42</v>
      </c>
      <c r="C19" s="14" t="s">
        <v>35</v>
      </c>
      <c r="D19" s="15">
        <v>44816</v>
      </c>
      <c r="E19" s="29" t="s">
        <v>41</v>
      </c>
      <c r="F19" s="16" t="s">
        <v>20</v>
      </c>
      <c r="G19" s="31" t="s">
        <v>23</v>
      </c>
      <c r="H19" s="30">
        <v>4296985</v>
      </c>
      <c r="I19" s="18" t="s">
        <v>2</v>
      </c>
      <c r="J19" s="12" t="s">
        <v>2</v>
      </c>
      <c r="K19" s="12" t="s">
        <v>2</v>
      </c>
      <c r="L19" s="12" t="s">
        <v>2</v>
      </c>
      <c r="M19" s="19" t="s">
        <v>74</v>
      </c>
      <c r="N19" s="21"/>
      <c r="O19" s="13" t="str">
        <f t="shared" ca="1" si="2"/>
        <v>公表継続</v>
      </c>
    </row>
    <row r="20" spans="2:15" ht="39.950000000000003" customHeight="1">
      <c r="B20" s="32" t="s">
        <v>85</v>
      </c>
      <c r="C20" s="14" t="s">
        <v>22</v>
      </c>
      <c r="D20" s="15">
        <v>44812</v>
      </c>
      <c r="E20" s="33" t="s">
        <v>67</v>
      </c>
      <c r="F20" s="16" t="s">
        <v>19</v>
      </c>
      <c r="G20" s="17" t="s">
        <v>29</v>
      </c>
      <c r="H20" s="25">
        <v>4662900</v>
      </c>
      <c r="I20" s="18" t="s">
        <v>29</v>
      </c>
      <c r="J20" s="12" t="s">
        <v>2</v>
      </c>
      <c r="K20" s="12" t="s">
        <v>2</v>
      </c>
      <c r="L20" s="12" t="s">
        <v>2</v>
      </c>
      <c r="M20" s="19" t="s">
        <v>84</v>
      </c>
      <c r="N20" s="21"/>
      <c r="O20" s="13" t="str">
        <f t="shared" ca="1" si="2"/>
        <v>公表継続</v>
      </c>
    </row>
    <row r="21" spans="2:15" ht="39.950000000000003" customHeight="1">
      <c r="B21" s="32" t="s">
        <v>80</v>
      </c>
      <c r="C21" s="14" t="s">
        <v>22</v>
      </c>
      <c r="D21" s="15">
        <v>44805</v>
      </c>
      <c r="E21" s="33" t="s">
        <v>81</v>
      </c>
      <c r="F21" s="16" t="s">
        <v>19</v>
      </c>
      <c r="G21" s="17" t="s">
        <v>29</v>
      </c>
      <c r="H21" s="25">
        <v>117968400</v>
      </c>
      <c r="I21" s="18" t="s">
        <v>29</v>
      </c>
      <c r="J21" s="12" t="s">
        <v>2</v>
      </c>
      <c r="K21" s="12" t="s">
        <v>2</v>
      </c>
      <c r="L21" s="12" t="s">
        <v>2</v>
      </c>
      <c r="M21" s="19" t="s">
        <v>83</v>
      </c>
      <c r="N21" s="21"/>
      <c r="O21" s="13" t="str">
        <f t="shared" ca="1" si="2"/>
        <v>公表継続</v>
      </c>
    </row>
    <row r="22" spans="2:15" ht="39.950000000000003" customHeight="1">
      <c r="B22" s="32" t="s">
        <v>76</v>
      </c>
      <c r="C22" s="14" t="s">
        <v>22</v>
      </c>
      <c r="D22" s="15">
        <v>44805</v>
      </c>
      <c r="E22" s="33" t="s">
        <v>79</v>
      </c>
      <c r="F22" s="16" t="s">
        <v>19</v>
      </c>
      <c r="G22" s="17" t="s">
        <v>29</v>
      </c>
      <c r="H22" s="25">
        <v>86458680</v>
      </c>
      <c r="I22" s="18" t="s">
        <v>29</v>
      </c>
      <c r="J22" s="12" t="s">
        <v>2</v>
      </c>
      <c r="K22" s="12" t="s">
        <v>2</v>
      </c>
      <c r="L22" s="12" t="s">
        <v>2</v>
      </c>
      <c r="M22" s="19" t="s">
        <v>83</v>
      </c>
      <c r="N22" s="21"/>
      <c r="O22" s="13" t="str">
        <f t="shared" ca="1" si="2"/>
        <v>公表継続</v>
      </c>
    </row>
    <row r="23" spans="2:15" ht="39.950000000000003" customHeight="1">
      <c r="B23" s="32" t="s">
        <v>75</v>
      </c>
      <c r="C23" s="14" t="s">
        <v>22</v>
      </c>
      <c r="D23" s="15">
        <v>44803</v>
      </c>
      <c r="E23" s="33" t="s">
        <v>78</v>
      </c>
      <c r="F23" s="16" t="s">
        <v>19</v>
      </c>
      <c r="G23" s="17" t="s">
        <v>29</v>
      </c>
      <c r="H23" s="25">
        <v>9820800</v>
      </c>
      <c r="I23" s="18" t="s">
        <v>29</v>
      </c>
      <c r="J23" s="12" t="s">
        <v>2</v>
      </c>
      <c r="K23" s="12" t="s">
        <v>2</v>
      </c>
      <c r="L23" s="12" t="s">
        <v>2</v>
      </c>
      <c r="M23" s="19" t="s">
        <v>82</v>
      </c>
      <c r="N23" s="21"/>
      <c r="O23" s="13" t="str">
        <f t="shared" ca="1" si="2"/>
        <v>公表継続</v>
      </c>
    </row>
    <row r="24" spans="2:15" ht="39.950000000000003" customHeight="1">
      <c r="B24" s="32" t="s">
        <v>69</v>
      </c>
      <c r="C24" s="14" t="s">
        <v>22</v>
      </c>
      <c r="D24" s="15">
        <v>44742</v>
      </c>
      <c r="E24" s="37" t="s">
        <v>49</v>
      </c>
      <c r="F24" s="16" t="s">
        <v>19</v>
      </c>
      <c r="G24" s="17" t="s">
        <v>29</v>
      </c>
      <c r="H24" s="25">
        <v>1088890</v>
      </c>
      <c r="I24" s="18" t="s">
        <v>29</v>
      </c>
      <c r="J24" s="12" t="s">
        <v>2</v>
      </c>
      <c r="K24" s="12" t="s">
        <v>2</v>
      </c>
      <c r="L24" s="12" t="s">
        <v>2</v>
      </c>
      <c r="M24" s="19" t="s">
        <v>70</v>
      </c>
      <c r="N24" s="21"/>
      <c r="O24" s="13" t="str">
        <f ca="1">IF(TODAY()-D24+1&gt;365,"公表終了","公表継続")</f>
        <v>公表継続</v>
      </c>
    </row>
    <row r="25" spans="2:15" ht="39.950000000000003" customHeight="1">
      <c r="B25" s="32" t="s">
        <v>69</v>
      </c>
      <c r="C25" s="14" t="s">
        <v>22</v>
      </c>
      <c r="D25" s="15">
        <v>44742</v>
      </c>
      <c r="E25" s="33" t="s">
        <v>77</v>
      </c>
      <c r="F25" s="16" t="s">
        <v>20</v>
      </c>
      <c r="G25" s="31" t="s">
        <v>23</v>
      </c>
      <c r="H25" s="22">
        <v>11232382.699999999</v>
      </c>
      <c r="I25" s="18" t="s">
        <v>2</v>
      </c>
      <c r="J25" s="12" t="s">
        <v>2</v>
      </c>
      <c r="K25" s="12" t="s">
        <v>2</v>
      </c>
      <c r="L25" s="12" t="s">
        <v>2</v>
      </c>
      <c r="M25" s="19" t="s">
        <v>70</v>
      </c>
      <c r="N25" s="21"/>
      <c r="O25" s="13" t="str">
        <f t="shared" ref="O25:O34" ca="1" si="3">IF(TODAY()-D25+1&gt;365,"公表終了","公表継続")</f>
        <v>公表継続</v>
      </c>
    </row>
    <row r="26" spans="2:15" ht="39.950000000000003" customHeight="1">
      <c r="B26" s="32" t="s">
        <v>69</v>
      </c>
      <c r="C26" s="14" t="s">
        <v>22</v>
      </c>
      <c r="D26" s="15">
        <v>44742</v>
      </c>
      <c r="E26" s="33" t="s">
        <v>71</v>
      </c>
      <c r="F26" s="16" t="s">
        <v>19</v>
      </c>
      <c r="G26" s="17" t="s">
        <v>29</v>
      </c>
      <c r="H26" s="25">
        <v>2114349</v>
      </c>
      <c r="I26" s="18" t="s">
        <v>29</v>
      </c>
      <c r="J26" s="12" t="s">
        <v>2</v>
      </c>
      <c r="K26" s="12" t="s">
        <v>2</v>
      </c>
      <c r="L26" s="12" t="s">
        <v>2</v>
      </c>
      <c r="M26" s="19" t="s">
        <v>70</v>
      </c>
      <c r="N26" s="21"/>
      <c r="O26" s="13" t="str">
        <f t="shared" ca="1" si="3"/>
        <v>公表継続</v>
      </c>
    </row>
    <row r="27" spans="2:15" ht="39.950000000000003" customHeight="1">
      <c r="B27" s="32" t="s">
        <v>69</v>
      </c>
      <c r="C27" s="14" t="s">
        <v>22</v>
      </c>
      <c r="D27" s="15">
        <v>44742</v>
      </c>
      <c r="E27" s="24" t="s">
        <v>72</v>
      </c>
      <c r="F27" s="16" t="s">
        <v>20</v>
      </c>
      <c r="G27" s="31" t="s">
        <v>23</v>
      </c>
      <c r="H27" s="22">
        <v>4644640</v>
      </c>
      <c r="I27" s="18" t="s">
        <v>2</v>
      </c>
      <c r="J27" s="12" t="s">
        <v>2</v>
      </c>
      <c r="K27" s="12" t="s">
        <v>2</v>
      </c>
      <c r="L27" s="12" t="s">
        <v>2</v>
      </c>
      <c r="M27" s="19" t="s">
        <v>70</v>
      </c>
      <c r="N27" s="21"/>
      <c r="O27" s="13" t="str">
        <f t="shared" ca="1" si="3"/>
        <v>公表継続</v>
      </c>
    </row>
    <row r="28" spans="2:15" ht="39.950000000000003" customHeight="1">
      <c r="B28" s="32" t="s">
        <v>73</v>
      </c>
      <c r="C28" s="14" t="s">
        <v>22</v>
      </c>
      <c r="D28" s="15">
        <v>44742</v>
      </c>
      <c r="E28" s="37" t="s">
        <v>49</v>
      </c>
      <c r="F28" s="16" t="s">
        <v>19</v>
      </c>
      <c r="G28" s="17" t="s">
        <v>29</v>
      </c>
      <c r="H28" s="25">
        <v>15382506.699999997</v>
      </c>
      <c r="I28" s="18" t="s">
        <v>29</v>
      </c>
      <c r="J28" s="12" t="s">
        <v>2</v>
      </c>
      <c r="K28" s="12" t="s">
        <v>2</v>
      </c>
      <c r="L28" s="12" t="s">
        <v>2</v>
      </c>
      <c r="M28" s="19" t="s">
        <v>70</v>
      </c>
      <c r="N28" s="21"/>
      <c r="O28" s="13" t="str">
        <f t="shared" ca="1" si="3"/>
        <v>公表継続</v>
      </c>
    </row>
    <row r="29" spans="2:15" ht="39.950000000000003" customHeight="1">
      <c r="B29" s="32" t="s">
        <v>73</v>
      </c>
      <c r="C29" s="14" t="s">
        <v>22</v>
      </c>
      <c r="D29" s="15">
        <v>44742</v>
      </c>
      <c r="E29" s="24" t="s">
        <v>58</v>
      </c>
      <c r="F29" s="16" t="s">
        <v>20</v>
      </c>
      <c r="G29" s="31" t="s">
        <v>23</v>
      </c>
      <c r="H29" s="22">
        <v>11232382.699999999</v>
      </c>
      <c r="I29" s="18" t="s">
        <v>2</v>
      </c>
      <c r="J29" s="12" t="s">
        <v>2</v>
      </c>
      <c r="K29" s="12" t="s">
        <v>2</v>
      </c>
      <c r="L29" s="12" t="s">
        <v>2</v>
      </c>
      <c r="M29" s="19" t="s">
        <v>70</v>
      </c>
      <c r="N29" s="21"/>
      <c r="O29" s="13" t="str">
        <f t="shared" ca="1" si="3"/>
        <v>公表継続</v>
      </c>
    </row>
    <row r="30" spans="2:15" ht="39.950000000000003" customHeight="1">
      <c r="B30" s="32" t="s">
        <v>73</v>
      </c>
      <c r="C30" s="14" t="s">
        <v>22</v>
      </c>
      <c r="D30" s="15">
        <v>44742</v>
      </c>
      <c r="E30" s="33" t="s">
        <v>71</v>
      </c>
      <c r="F30" s="16" t="s">
        <v>19</v>
      </c>
      <c r="G30" s="17" t="s">
        <v>29</v>
      </c>
      <c r="H30" s="25">
        <v>12487300.1</v>
      </c>
      <c r="I30" s="18" t="s">
        <v>29</v>
      </c>
      <c r="J30" s="12" t="s">
        <v>2</v>
      </c>
      <c r="K30" s="12" t="s">
        <v>2</v>
      </c>
      <c r="L30" s="12" t="s">
        <v>2</v>
      </c>
      <c r="M30" s="19" t="s">
        <v>70</v>
      </c>
      <c r="N30" s="21"/>
      <c r="O30" s="13" t="str">
        <f t="shared" ca="1" si="3"/>
        <v>公表継続</v>
      </c>
    </row>
    <row r="31" spans="2:15" ht="39.950000000000003" customHeight="1">
      <c r="B31" s="32" t="s">
        <v>85</v>
      </c>
      <c r="C31" s="14" t="s">
        <v>22</v>
      </c>
      <c r="D31" s="15">
        <v>44742</v>
      </c>
      <c r="E31" s="33" t="s">
        <v>67</v>
      </c>
      <c r="F31" s="16" t="s">
        <v>19</v>
      </c>
      <c r="G31" s="17" t="s">
        <v>29</v>
      </c>
      <c r="H31" s="25">
        <v>2512125</v>
      </c>
      <c r="I31" s="18" t="s">
        <v>29</v>
      </c>
      <c r="J31" s="12" t="s">
        <v>2</v>
      </c>
      <c r="K31" s="12" t="s">
        <v>2</v>
      </c>
      <c r="L31" s="12" t="s">
        <v>2</v>
      </c>
      <c r="M31" s="19" t="s">
        <v>68</v>
      </c>
      <c r="N31" s="21"/>
      <c r="O31" s="13" t="str">
        <f t="shared" ca="1" si="3"/>
        <v>公表継続</v>
      </c>
    </row>
    <row r="32" spans="2:15" ht="39.950000000000003" customHeight="1">
      <c r="B32" s="32" t="s">
        <v>30</v>
      </c>
      <c r="C32" s="14" t="s">
        <v>22</v>
      </c>
      <c r="D32" s="15">
        <v>44742</v>
      </c>
      <c r="E32" s="33" t="s">
        <v>33</v>
      </c>
      <c r="F32" s="16" t="s">
        <v>19</v>
      </c>
      <c r="G32" s="17" t="s">
        <v>29</v>
      </c>
      <c r="H32" s="25">
        <v>10900905</v>
      </c>
      <c r="I32" s="18" t="s">
        <v>29</v>
      </c>
      <c r="J32" s="12" t="s">
        <v>2</v>
      </c>
      <c r="K32" s="12" t="s">
        <v>2</v>
      </c>
      <c r="L32" s="12" t="s">
        <v>2</v>
      </c>
      <c r="M32" s="19" t="s">
        <v>66</v>
      </c>
      <c r="N32" s="21"/>
      <c r="O32" s="13" t="str">
        <f t="shared" ca="1" si="3"/>
        <v>公表継続</v>
      </c>
    </row>
    <row r="33" spans="2:15" ht="39.950000000000003" customHeight="1">
      <c r="B33" s="32" t="s">
        <v>30</v>
      </c>
      <c r="C33" s="14" t="s">
        <v>22</v>
      </c>
      <c r="D33" s="15">
        <v>44742</v>
      </c>
      <c r="E33" s="26" t="s">
        <v>32</v>
      </c>
      <c r="F33" s="16" t="s">
        <v>19</v>
      </c>
      <c r="G33" s="17" t="s">
        <v>29</v>
      </c>
      <c r="H33" s="25">
        <v>2409232</v>
      </c>
      <c r="I33" s="18" t="s">
        <v>29</v>
      </c>
      <c r="J33" s="12" t="s">
        <v>2</v>
      </c>
      <c r="K33" s="12" t="s">
        <v>2</v>
      </c>
      <c r="L33" s="12" t="s">
        <v>2</v>
      </c>
      <c r="M33" s="19" t="s">
        <v>66</v>
      </c>
      <c r="N33" s="21"/>
      <c r="O33" s="13" t="str">
        <f t="shared" ca="1" si="3"/>
        <v>公表継続</v>
      </c>
    </row>
    <row r="34" spans="2:15" ht="39.950000000000003" customHeight="1">
      <c r="B34" s="32" t="s">
        <v>30</v>
      </c>
      <c r="C34" s="14" t="s">
        <v>22</v>
      </c>
      <c r="D34" s="15">
        <v>44742</v>
      </c>
      <c r="E34" s="33" t="s">
        <v>31</v>
      </c>
      <c r="F34" s="16" t="s">
        <v>19</v>
      </c>
      <c r="G34" s="17" t="s">
        <v>29</v>
      </c>
      <c r="H34" s="25">
        <v>6984274</v>
      </c>
      <c r="I34" s="18" t="s">
        <v>29</v>
      </c>
      <c r="J34" s="12" t="s">
        <v>2</v>
      </c>
      <c r="K34" s="12" t="s">
        <v>2</v>
      </c>
      <c r="L34" s="12" t="s">
        <v>2</v>
      </c>
      <c r="M34" s="19" t="s">
        <v>66</v>
      </c>
      <c r="N34" s="21"/>
      <c r="O34" s="13" t="str">
        <f t="shared" ca="1" si="3"/>
        <v>公表継続</v>
      </c>
    </row>
    <row r="35" spans="2:15" ht="39.950000000000003" customHeight="1">
      <c r="B35" s="32" t="s">
        <v>85</v>
      </c>
      <c r="C35" s="14" t="s">
        <v>22</v>
      </c>
      <c r="D35" s="15">
        <v>44678</v>
      </c>
      <c r="E35" s="33" t="s">
        <v>43</v>
      </c>
      <c r="F35" s="16" t="s">
        <v>19</v>
      </c>
      <c r="G35" s="17" t="s">
        <v>29</v>
      </c>
      <c r="H35" s="25">
        <v>2365000</v>
      </c>
      <c r="I35" s="18" t="s">
        <v>29</v>
      </c>
      <c r="J35" s="12" t="s">
        <v>2</v>
      </c>
      <c r="K35" s="12" t="s">
        <v>2</v>
      </c>
      <c r="L35" s="12" t="s">
        <v>2</v>
      </c>
      <c r="M35" s="19" t="s">
        <v>65</v>
      </c>
      <c r="N35" s="21"/>
      <c r="O35" s="13" t="str">
        <f ca="1">IF(TODAY()-D35+1&gt;365,"公表終了","公表継続")</f>
        <v>公表継続</v>
      </c>
    </row>
    <row r="36" spans="2:15" ht="36">
      <c r="B36" s="27" t="s">
        <v>34</v>
      </c>
      <c r="C36" s="14" t="s">
        <v>35</v>
      </c>
      <c r="D36" s="15">
        <v>44631</v>
      </c>
      <c r="E36" s="29" t="s">
        <v>39</v>
      </c>
      <c r="F36" s="16" t="s">
        <v>20</v>
      </c>
      <c r="G36" s="31" t="s">
        <v>23</v>
      </c>
      <c r="H36" s="22">
        <v>54294727</v>
      </c>
      <c r="I36" s="18" t="s">
        <v>2</v>
      </c>
      <c r="J36" s="12" t="s">
        <v>2</v>
      </c>
      <c r="K36" s="12" t="s">
        <v>2</v>
      </c>
      <c r="L36" s="12" t="s">
        <v>2</v>
      </c>
      <c r="M36" s="19" t="s">
        <v>50</v>
      </c>
      <c r="N36" s="21"/>
      <c r="O36" s="13" t="str">
        <f ca="1">IF(TODAY()-D36+1&gt;365,"公表終了","公表継続")</f>
        <v>公表継続</v>
      </c>
    </row>
    <row r="37" spans="2:15" ht="36">
      <c r="B37" s="27" t="s">
        <v>34</v>
      </c>
      <c r="C37" s="14" t="s">
        <v>36</v>
      </c>
      <c r="D37" s="15">
        <v>44631</v>
      </c>
      <c r="E37" s="29" t="s">
        <v>40</v>
      </c>
      <c r="F37" s="16" t="s">
        <v>20</v>
      </c>
      <c r="G37" s="31" t="s">
        <v>23</v>
      </c>
      <c r="H37" s="22">
        <v>9148616</v>
      </c>
      <c r="I37" s="18" t="s">
        <v>2</v>
      </c>
      <c r="J37" s="12" t="s">
        <v>2</v>
      </c>
      <c r="K37" s="12" t="s">
        <v>2</v>
      </c>
      <c r="L37" s="12" t="s">
        <v>2</v>
      </c>
      <c r="M37" s="19" t="s">
        <v>50</v>
      </c>
      <c r="N37" s="21"/>
      <c r="O37" s="13" t="str">
        <f t="shared" ref="O37:O49" ca="1" si="4">IF(TODAY()-D37+1&gt;365,"公表終了","公表継続")</f>
        <v>公表継続</v>
      </c>
    </row>
    <row r="38" spans="2:15" ht="39.950000000000003" customHeight="1">
      <c r="B38" s="27" t="s">
        <v>34</v>
      </c>
      <c r="C38" s="14" t="s">
        <v>37</v>
      </c>
      <c r="D38" s="15">
        <v>44631</v>
      </c>
      <c r="E38" s="29" t="s">
        <v>25</v>
      </c>
      <c r="F38" s="16" t="s">
        <v>20</v>
      </c>
      <c r="G38" s="31" t="s">
        <v>23</v>
      </c>
      <c r="H38" s="22">
        <v>6047499</v>
      </c>
      <c r="I38" s="18" t="s">
        <v>2</v>
      </c>
      <c r="J38" s="12" t="s">
        <v>2</v>
      </c>
      <c r="K38" s="12" t="s">
        <v>2</v>
      </c>
      <c r="L38" s="12" t="s">
        <v>2</v>
      </c>
      <c r="M38" s="19" t="s">
        <v>50</v>
      </c>
      <c r="N38" s="21"/>
      <c r="O38" s="13" t="str">
        <f t="shared" ca="1" si="4"/>
        <v>公表継続</v>
      </c>
    </row>
    <row r="39" spans="2:15" ht="39.950000000000003" customHeight="1">
      <c r="B39" s="27" t="s">
        <v>34</v>
      </c>
      <c r="C39" s="14" t="s">
        <v>38</v>
      </c>
      <c r="D39" s="15">
        <v>44631</v>
      </c>
      <c r="E39" s="29" t="s">
        <v>64</v>
      </c>
      <c r="F39" s="16" t="s">
        <v>20</v>
      </c>
      <c r="G39" s="31" t="s">
        <v>23</v>
      </c>
      <c r="H39" s="22">
        <v>8401828</v>
      </c>
      <c r="I39" s="18" t="s">
        <v>2</v>
      </c>
      <c r="J39" s="12" t="s">
        <v>2</v>
      </c>
      <c r="K39" s="12" t="s">
        <v>2</v>
      </c>
      <c r="L39" s="12" t="s">
        <v>2</v>
      </c>
      <c r="M39" s="19" t="s">
        <v>50</v>
      </c>
      <c r="N39" s="21"/>
      <c r="O39" s="13" t="str">
        <f t="shared" ca="1" si="4"/>
        <v>公表継続</v>
      </c>
    </row>
    <row r="40" spans="2:15" ht="39.950000000000003" customHeight="1">
      <c r="B40" s="32" t="s">
        <v>26</v>
      </c>
      <c r="C40" s="14" t="s">
        <v>22</v>
      </c>
      <c r="D40" s="15">
        <v>44631</v>
      </c>
      <c r="E40" s="28" t="s">
        <v>27</v>
      </c>
      <c r="F40" s="16" t="s">
        <v>20</v>
      </c>
      <c r="G40" s="31" t="s">
        <v>23</v>
      </c>
      <c r="H40" s="22">
        <v>7039439</v>
      </c>
      <c r="I40" s="18" t="s">
        <v>2</v>
      </c>
      <c r="J40" s="12" t="s">
        <v>2</v>
      </c>
      <c r="K40" s="12" t="s">
        <v>2</v>
      </c>
      <c r="L40" s="12" t="s">
        <v>2</v>
      </c>
      <c r="M40" s="19" t="s">
        <v>50</v>
      </c>
      <c r="N40" s="21"/>
      <c r="O40" s="13" t="str">
        <f t="shared" ca="1" si="4"/>
        <v>公表継続</v>
      </c>
    </row>
    <row r="41" spans="2:15" ht="39.950000000000003" customHeight="1">
      <c r="B41" s="32" t="s">
        <v>26</v>
      </c>
      <c r="C41" s="14" t="s">
        <v>22</v>
      </c>
      <c r="D41" s="15">
        <v>44631</v>
      </c>
      <c r="E41" s="24" t="s">
        <v>28</v>
      </c>
      <c r="F41" s="16" t="s">
        <v>20</v>
      </c>
      <c r="G41" s="31" t="s">
        <v>23</v>
      </c>
      <c r="H41" s="22">
        <v>8073230</v>
      </c>
      <c r="I41" s="18" t="s">
        <v>2</v>
      </c>
      <c r="J41" s="12" t="s">
        <v>2</v>
      </c>
      <c r="K41" s="12" t="s">
        <v>2</v>
      </c>
      <c r="L41" s="12" t="s">
        <v>2</v>
      </c>
      <c r="M41" s="19" t="s">
        <v>50</v>
      </c>
      <c r="N41" s="21"/>
      <c r="O41" s="13" t="str">
        <f t="shared" ca="1" si="4"/>
        <v>公表継続</v>
      </c>
    </row>
    <row r="42" spans="2:15" ht="39.950000000000003" customHeight="1">
      <c r="B42" s="32" t="s">
        <v>59</v>
      </c>
      <c r="C42" s="14" t="s">
        <v>22</v>
      </c>
      <c r="D42" s="15">
        <v>44631</v>
      </c>
      <c r="E42" s="33" t="s">
        <v>60</v>
      </c>
      <c r="F42" s="16" t="s">
        <v>19</v>
      </c>
      <c r="G42" s="17" t="s">
        <v>29</v>
      </c>
      <c r="H42" s="25">
        <v>7260000</v>
      </c>
      <c r="I42" s="18" t="s">
        <v>29</v>
      </c>
      <c r="J42" s="12" t="s">
        <v>2</v>
      </c>
      <c r="K42" s="12" t="s">
        <v>2</v>
      </c>
      <c r="L42" s="12" t="s">
        <v>2</v>
      </c>
      <c r="M42" s="19" t="s">
        <v>61</v>
      </c>
      <c r="N42" s="21"/>
      <c r="O42" s="13" t="str">
        <f t="shared" ca="1" si="4"/>
        <v>公表継続</v>
      </c>
    </row>
    <row r="43" spans="2:15" ht="39.950000000000003" customHeight="1">
      <c r="B43" s="32" t="s">
        <v>62</v>
      </c>
      <c r="C43" s="14" t="s">
        <v>22</v>
      </c>
      <c r="D43" s="15">
        <v>44630</v>
      </c>
      <c r="E43" s="33" t="s">
        <v>47</v>
      </c>
      <c r="F43" s="16" t="s">
        <v>19</v>
      </c>
      <c r="G43" s="17" t="s">
        <v>29</v>
      </c>
      <c r="H43" s="25">
        <v>4235000</v>
      </c>
      <c r="I43" s="18" t="s">
        <v>29</v>
      </c>
      <c r="J43" s="12" t="s">
        <v>2</v>
      </c>
      <c r="K43" s="12" t="s">
        <v>2</v>
      </c>
      <c r="L43" s="12" t="s">
        <v>2</v>
      </c>
      <c r="M43" s="19" t="s">
        <v>63</v>
      </c>
      <c r="N43" s="21"/>
      <c r="O43" s="13" t="str">
        <f t="shared" ca="1" si="4"/>
        <v>公表継続</v>
      </c>
    </row>
    <row r="44" spans="2:15" ht="39.950000000000003" customHeight="1">
      <c r="B44" s="32" t="s">
        <v>18</v>
      </c>
      <c r="C44" s="14" t="s">
        <v>22</v>
      </c>
      <c r="D44" s="15">
        <v>44622</v>
      </c>
      <c r="E44" s="24" t="s">
        <v>57</v>
      </c>
      <c r="F44" s="16" t="s">
        <v>20</v>
      </c>
      <c r="G44" s="31" t="s">
        <v>23</v>
      </c>
      <c r="H44" s="22">
        <v>14198779.439999998</v>
      </c>
      <c r="I44" s="18" t="s">
        <v>2</v>
      </c>
      <c r="J44" s="12" t="s">
        <v>2</v>
      </c>
      <c r="K44" s="12" t="s">
        <v>2</v>
      </c>
      <c r="L44" s="12" t="s">
        <v>2</v>
      </c>
      <c r="M44" s="19" t="s">
        <v>50</v>
      </c>
      <c r="N44" s="21"/>
      <c r="O44" s="13" t="str">
        <f t="shared" ca="1" si="4"/>
        <v>公表継続</v>
      </c>
    </row>
    <row r="45" spans="2:15" ht="39.950000000000003" customHeight="1">
      <c r="B45" s="32" t="s">
        <v>18</v>
      </c>
      <c r="C45" s="14" t="s">
        <v>22</v>
      </c>
      <c r="D45" s="15">
        <v>44622</v>
      </c>
      <c r="E45" s="24" t="s">
        <v>24</v>
      </c>
      <c r="F45" s="16" t="s">
        <v>20</v>
      </c>
      <c r="G45" s="31" t="s">
        <v>23</v>
      </c>
      <c r="H45" s="22">
        <v>3742977.6</v>
      </c>
      <c r="I45" s="18" t="s">
        <v>2</v>
      </c>
      <c r="J45" s="12" t="s">
        <v>2</v>
      </c>
      <c r="K45" s="12" t="s">
        <v>2</v>
      </c>
      <c r="L45" s="12" t="s">
        <v>2</v>
      </c>
      <c r="M45" s="19" t="s">
        <v>50</v>
      </c>
      <c r="N45" s="21"/>
      <c r="O45" s="13" t="str">
        <f t="shared" ca="1" si="4"/>
        <v>公表継続</v>
      </c>
    </row>
    <row r="46" spans="2:15" ht="50.25" customHeight="1">
      <c r="B46" s="32" t="s">
        <v>18</v>
      </c>
      <c r="C46" s="14" t="s">
        <v>22</v>
      </c>
      <c r="D46" s="15">
        <v>44622</v>
      </c>
      <c r="E46" s="24" t="s">
        <v>56</v>
      </c>
      <c r="F46" s="16" t="s">
        <v>20</v>
      </c>
      <c r="G46" s="31" t="s">
        <v>23</v>
      </c>
      <c r="H46" s="22">
        <v>9372920.4000000004</v>
      </c>
      <c r="I46" s="18" t="s">
        <v>2</v>
      </c>
      <c r="J46" s="12" t="s">
        <v>2</v>
      </c>
      <c r="K46" s="12" t="s">
        <v>2</v>
      </c>
      <c r="L46" s="12" t="s">
        <v>2</v>
      </c>
      <c r="M46" s="19" t="s">
        <v>50</v>
      </c>
      <c r="N46" s="21"/>
      <c r="O46" s="13" t="str">
        <f t="shared" ca="1" si="4"/>
        <v>公表継続</v>
      </c>
    </row>
    <row r="47" spans="2:15" ht="39.950000000000003" customHeight="1">
      <c r="B47" s="32" t="s">
        <v>18</v>
      </c>
      <c r="C47" s="14" t="s">
        <v>22</v>
      </c>
      <c r="D47" s="15">
        <v>44622</v>
      </c>
      <c r="E47" s="24" t="s">
        <v>58</v>
      </c>
      <c r="F47" s="16" t="s">
        <v>20</v>
      </c>
      <c r="G47" s="31" t="s">
        <v>23</v>
      </c>
      <c r="H47" s="22">
        <v>5310900.0000000009</v>
      </c>
      <c r="I47" s="18" t="s">
        <v>2</v>
      </c>
      <c r="J47" s="12" t="s">
        <v>2</v>
      </c>
      <c r="K47" s="12" t="s">
        <v>2</v>
      </c>
      <c r="L47" s="12" t="s">
        <v>2</v>
      </c>
      <c r="M47" s="19" t="s">
        <v>50</v>
      </c>
      <c r="N47" s="21"/>
      <c r="O47" s="13" t="str">
        <f t="shared" ca="1" si="4"/>
        <v>公表継続</v>
      </c>
    </row>
    <row r="48" spans="2:15" ht="39.950000000000003" customHeight="1">
      <c r="B48" s="32" t="s">
        <v>54</v>
      </c>
      <c r="C48" s="14" t="s">
        <v>22</v>
      </c>
      <c r="D48" s="15">
        <v>44622</v>
      </c>
      <c r="E48" s="33" t="s">
        <v>55</v>
      </c>
      <c r="F48" s="16" t="s">
        <v>19</v>
      </c>
      <c r="G48" s="17" t="s">
        <v>29</v>
      </c>
      <c r="H48" s="25">
        <v>14511750</v>
      </c>
      <c r="I48" s="18" t="s">
        <v>29</v>
      </c>
      <c r="J48" s="12" t="s">
        <v>2</v>
      </c>
      <c r="K48" s="12" t="s">
        <v>2</v>
      </c>
      <c r="L48" s="12" t="s">
        <v>2</v>
      </c>
      <c r="M48" s="19" t="s">
        <v>50</v>
      </c>
      <c r="N48" s="21"/>
      <c r="O48" s="13" t="str">
        <f t="shared" ca="1" si="4"/>
        <v>公表継続</v>
      </c>
    </row>
    <row r="49" spans="2:15" ht="39.950000000000003" customHeight="1">
      <c r="B49" s="32" t="s">
        <v>51</v>
      </c>
      <c r="C49" s="14" t="s">
        <v>22</v>
      </c>
      <c r="D49" s="15">
        <v>44614</v>
      </c>
      <c r="E49" s="33" t="s">
        <v>52</v>
      </c>
      <c r="F49" s="16" t="s">
        <v>19</v>
      </c>
      <c r="G49" s="17" t="s">
        <v>29</v>
      </c>
      <c r="H49" s="25">
        <v>9129652.4000000004</v>
      </c>
      <c r="I49" s="18" t="s">
        <v>29</v>
      </c>
      <c r="J49" s="12" t="s">
        <v>2</v>
      </c>
      <c r="K49" s="12" t="s">
        <v>2</v>
      </c>
      <c r="L49" s="12" t="s">
        <v>2</v>
      </c>
      <c r="M49" s="19" t="s">
        <v>53</v>
      </c>
      <c r="N49" s="21"/>
      <c r="O49" s="13" t="str">
        <f t="shared" ca="1" si="4"/>
        <v>公表継続</v>
      </c>
    </row>
    <row r="50" spans="2:15" ht="15" customHeight="1">
      <c r="B50" s="20" t="s">
        <v>13</v>
      </c>
    </row>
    <row r="51" spans="2:15" ht="15" customHeight="1">
      <c r="B51" s="20" t="s">
        <v>14</v>
      </c>
      <c r="E51" s="2"/>
    </row>
    <row r="52" spans="2:15" ht="24.95" customHeight="1"/>
    <row r="53" spans="2:15" ht="24.95" customHeight="1"/>
    <row r="54" spans="2:15" ht="24.95" customHeight="1"/>
    <row r="55" spans="2:15" ht="24.95" customHeight="1"/>
    <row r="56" spans="2:15" ht="24.95" customHeight="1"/>
    <row r="57" spans="2:15" ht="24.95" customHeight="1"/>
    <row r="58" spans="2:15" ht="24.95" customHeight="1"/>
    <row r="59" spans="2:15" ht="24.95" customHeight="1"/>
    <row r="60" spans="2:15" ht="24.95" customHeight="1"/>
  </sheetData>
  <autoFilter ref="B4:O51"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TB8:TB9 ACX8:ACX9 AMT8:AMT9 AWP8:AWP9 BGL8:BGL9 BQH8:BQH9 CAD8:CAD9 CJZ8:CJZ9 CTV8:CTV9 DDR8:DDR9 DNN8:DNN9 DXJ8:DXJ9 EHF8:EHF9 ERB8:ERB9 FAX8:FAX9 FKT8:FKT9 FUP8:FUP9 GEL8:GEL9 GOH8:GOH9 GYD8:GYD9 HHZ8:HHZ9 HRV8:HRV9 IBR8:IBR9 ILN8:ILN9 IVJ8:IVJ9 JFF8:JFF9 JPB8:JPB9 JYX8:JYX9 KIT8:KIT9 KSP8:KSP9 LCL8:LCL9 LMH8:LMH9 LWD8:LWD9 MFZ8:MFZ9 MPV8:MPV9 MZR8:MZR9 NJN8:NJN9 NTJ8:NTJ9 ODF8:ODF9 ONB8:ONB9 OWX8:OWX9 PGT8:PGT9 PQP8:PQP9 QAL8:QAL9 QKH8:QKH9 QUD8:QUD9 RDZ8:RDZ9 RNV8:RNV9 RXR8:RXR9 SHN8:SHN9 SRJ8:SRJ9 TBF8:TBF9 TLB8:TLB9 TUX8:TUX9 UET8:UET9 UOP8:UOP9 UYL8:UYL9 VIH8:VIH9 VSD8:VSD9 WBZ8:WBZ9 WLV8:WLV9 WVR8:WVR9 J5:J6 J8:J49 JF8:JF9" xr:uid="{00000000-0002-0000-0000-000000000000}">
      <formula1>"公財,公社,特財,特社"</formula1>
    </dataValidation>
    <dataValidation type="list" allowBlank="1" showInputMessage="1" sqref="TC8:TC9 ACY8:ACY9 AMU8:AMU9 AWQ8:AWQ9 BGM8:BGM9 BQI8:BQI9 CAE8:CAE9 CKA8:CKA9 CTW8:CTW9 DDS8:DDS9 DNO8:DNO9 DXK8:DXK9 EHG8:EHG9 ERC8:ERC9 FAY8:FAY9 FKU8:FKU9 FUQ8:FUQ9 GEM8:GEM9 GOI8:GOI9 GYE8:GYE9 HIA8:HIA9 HRW8:HRW9 IBS8:IBS9 ILO8:ILO9 IVK8:IVK9 JFG8:JFG9 JPC8:JPC9 JYY8:JYY9 KIU8:KIU9 KSQ8:KSQ9 LCM8:LCM9 LMI8:LMI9 LWE8:LWE9 MGA8:MGA9 MPW8:MPW9 MZS8:MZS9 NJO8:NJO9 NTK8:NTK9 ODG8:ODG9 ONC8:ONC9 OWY8:OWY9 PGU8:PGU9 PQQ8:PQQ9 QAM8:QAM9 QKI8:QKI9 QUE8:QUE9 REA8:REA9 RNW8:RNW9 RXS8:RXS9 SHO8:SHO9 SRK8:SRK9 TBG8:TBG9 TLC8:TLC9 TUY8:TUY9 UEU8:UEU9 UOQ8:UOQ9 UYM8:UYM9 VII8:VII9 VSE8:VSE9 WCA8:WCA9 WLW8:WLW9 WVS8:WVS9 K5:K6 K8:K49 JG8:JG9"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2022-12-23T00:28:20Z</cp:lastPrinted>
  <dcterms:created xsi:type="dcterms:W3CDTF">2009-10-08T06:08:57Z</dcterms:created>
  <dcterms:modified xsi:type="dcterms:W3CDTF">2023-02-06T04:08:02Z</dcterms:modified>
</cp:coreProperties>
</file>