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10.140.56.133\kikaku\01 契約係長\06 契約情報公表（予定価100万以上）\R05.07.01\"/>
    </mc:Choice>
  </mc:AlternateContent>
  <xr:revisionPtr revIDLastSave="0" documentId="13_ncr:1_{E3189848-7D88-4FF9-A2C7-6F081E2995E0}" xr6:coauthVersionLast="47" xr6:coauthVersionMax="47" xr10:uidLastSave="{00000000-0000-0000-0000-000000000000}"/>
  <bookViews>
    <workbookView xWindow="-120" yWindow="-120" windowWidth="29040" windowHeight="15840" tabRatio="721" xr2:uid="{00000000-000D-0000-FFFF-FFFF00000000}"/>
  </bookViews>
  <sheets>
    <sheet name="別紙２" sheetId="2" r:id="rId1"/>
  </sheets>
  <definedNames>
    <definedName name="_xlnm._FilterDatabase" localSheetId="0" hidden="1">別紙２!$B$4:$O$51</definedName>
    <definedName name="_xlnm.Print_Area" localSheetId="0">別紙２!$B$1:$M$51</definedName>
    <definedName name="_xlnm.Print_Titles" localSheetId="0">別紙２!$1:$4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 i="2" l="1"/>
  <c r="O28" i="2"/>
  <c r="O27" i="2"/>
  <c r="O26" i="2"/>
  <c r="O25" i="2"/>
  <c r="O24" i="2"/>
  <c r="O23" i="2"/>
  <c r="O22" i="2"/>
  <c r="O21" i="2"/>
  <c r="O20" i="2"/>
  <c r="O19" i="2"/>
  <c r="O18" i="2"/>
  <c r="O17" i="2"/>
  <c r="O16" i="2"/>
  <c r="O15" i="2"/>
  <c r="O13" i="2"/>
  <c r="O12" i="2"/>
  <c r="O30" i="2"/>
  <c r="O29" i="2"/>
  <c r="O31" i="2"/>
  <c r="O36" i="2"/>
  <c r="O32" i="2"/>
  <c r="O35" i="2"/>
  <c r="O34" i="2"/>
  <c r="O33" i="2"/>
  <c r="O37" i="2"/>
  <c r="O39" i="2"/>
  <c r="O41" i="2"/>
  <c r="O40" i="2"/>
  <c r="O38" i="2"/>
  <c r="O49" i="2"/>
  <c r="O48" i="2"/>
  <c r="O47" i="2"/>
  <c r="O46" i="2"/>
  <c r="O45" i="2"/>
  <c r="O44" i="2"/>
  <c r="O43" i="2"/>
  <c r="O42" i="2"/>
</calcChain>
</file>

<file path=xl/sharedStrings.xml><?xml version="1.0" encoding="utf-8"?>
<sst xmlns="http://schemas.openxmlformats.org/spreadsheetml/2006/main" count="476" uniqueCount="102">
  <si>
    <t>（別紙2）</t>
    <rPh sb="1" eb="3">
      <t>ベッシ</t>
    </rPh>
    <phoneticPr fontId="3"/>
  </si>
  <si>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</si>
  <si>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t>
  </si>
  <si>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</si>
  <si>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</si>
  <si>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契約を締結
した日</t>
    <rPh sb="0" eb="2">
      <t>ケイヤク</t>
    </rPh>
    <rPh sb="3" eb="5">
      <t>テイケツ</t>
    </rPh>
    <rPh sb="8" eb="9">
      <t>ヒ</t>
    </rPh>
    <phoneticPr fontId="2"/>
  </si>
  <si>
    <t>契約の相手方の
氏名及び住所</t>
    <rPh sb="0" eb="2">
      <t>ケイヤク</t>
    </rPh>
    <rPh sb="3" eb="6">
      <t>アイテカタ</t>
    </rPh>
    <rPh sb="8" eb="10">
      <t>シメイ</t>
    </rPh>
    <rPh sb="10" eb="11">
      <t>オヨ</t>
    </rPh>
    <rPh sb="12" eb="14">
      <t>ジュウショ</t>
    </rPh>
    <phoneticPr fontId="2"/>
  </si>
  <si>
    <t>一般･指名競争入札
公募型企画競争
の別</t>
    <rPh sb="0" eb="2">
      <t>イッパン</t>
    </rPh>
    <rPh sb="3" eb="5">
      <t>シメイ</t>
    </rPh>
    <rPh sb="5" eb="7">
      <t>キョウソウ</t>
    </rPh>
    <rPh sb="7" eb="9">
      <t>ニュウサツ</t>
    </rPh>
    <rPh sb="10" eb="12">
      <t>コウボ</t>
    </rPh>
    <rPh sb="12" eb="13">
      <t>カタ</t>
    </rPh>
    <rPh sb="13" eb="15">
      <t>キカク</t>
    </rPh>
    <rPh sb="15" eb="17">
      <t>キョウソウ</t>
    </rPh>
    <rPh sb="19" eb="20">
      <t>ベツ</t>
    </rPh>
    <phoneticPr fontId="2"/>
  </si>
  <si>
    <t>予定価格
(円)</t>
    <rPh sb="0" eb="2">
      <t>ヨテイ</t>
    </rPh>
    <rPh sb="2" eb="4">
      <t>カカク</t>
    </rPh>
    <rPh sb="6" eb="7">
      <t>エン</t>
    </rPh>
    <phoneticPr fontId="2"/>
  </si>
  <si>
    <t>契約金額
(円)</t>
    <rPh sb="0" eb="2">
      <t>ケイヤク</t>
    </rPh>
    <rPh sb="2" eb="4">
      <t>キンガク</t>
    </rPh>
    <rPh sb="6" eb="7">
      <t>エン</t>
    </rPh>
    <phoneticPr fontId="2"/>
  </si>
  <si>
    <t>落札率
(％)</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</si>
  <si>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</si>
  <si>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</si>
  <si>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</si>
  <si>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</si>
  <si>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備　考</t>
    <rPh sb="0" eb="1">
      <t>ソノオ</t>
    </rPh>
    <rPh sb="2" eb="3">
      <t>コウ</t>
    </rPh>
    <phoneticPr fontId="2"/>
  </si>
  <si>
    <t>国所管、
都道府県所管
の区分</t>
    <phoneticPr fontId="2"/>
  </si>
  <si>
    <t>応札・
応募者数</t>
    <phoneticPr fontId="2"/>
  </si>
  <si>
    <t>一般競争入札</t>
  </si>
  <si>
    <t>一般競争入札</t>
    <phoneticPr fontId="2"/>
  </si>
  <si>
    <t>外国語雑誌購入契約</t>
    <rPh sb="0" eb="3">
      <t>ガイコクゴ</t>
    </rPh>
    <rPh sb="3" eb="5">
      <t>ザッシ</t>
    </rPh>
    <rPh sb="5" eb="7">
      <t>コウニュウ</t>
    </rPh>
    <rPh sb="7" eb="9">
      <t>ケイヤク</t>
    </rPh>
    <phoneticPr fontId="2"/>
  </si>
  <si>
    <t>-</t>
    <phoneticPr fontId="24"/>
  </si>
  <si>
    <t>ベルメディカルケア株式会社
静岡県静岡市清水区松原町５番２２号</t>
    <rPh sb="9" eb="12">
      <t>カブシキカイ</t>
    </rPh>
    <rPh sb="12" eb="13">
      <t>シャ</t>
    </rPh>
    <rPh sb="14" eb="17">
      <t>シズオカケン</t>
    </rPh>
    <rPh sb="17" eb="20">
      <t>シズオカシ</t>
    </rPh>
    <rPh sb="20" eb="23">
      <t>シミズク</t>
    </rPh>
    <rPh sb="23" eb="25">
      <t>マツハラ</t>
    </rPh>
    <rPh sb="25" eb="26">
      <t>マチ</t>
    </rPh>
    <rPh sb="27" eb="28">
      <t>バン</t>
    </rPh>
    <rPh sb="30" eb="31">
      <t>ゴウ</t>
    </rPh>
    <phoneticPr fontId="24"/>
  </si>
  <si>
    <t>紙オムツ購入契約</t>
    <rPh sb="0" eb="1">
      <t>カミ</t>
    </rPh>
    <rPh sb="4" eb="8">
      <t>コウニュウケイヤク</t>
    </rPh>
    <phoneticPr fontId="6"/>
  </si>
  <si>
    <t>ワタキューセイモア株式会社静岡営業所
静岡県沼津市上香貫槇島町槇島町1264-1</t>
    <rPh sb="9" eb="13">
      <t>カブシキガイシャ</t>
    </rPh>
    <rPh sb="13" eb="15">
      <t>シズオカ</t>
    </rPh>
    <rPh sb="15" eb="18">
      <t>エイギョウショ</t>
    </rPh>
    <rPh sb="19" eb="22">
      <t>シズオカケン</t>
    </rPh>
    <rPh sb="22" eb="25">
      <t>ヌマヅシ</t>
    </rPh>
    <rPh sb="25" eb="26">
      <t>ウエ</t>
    </rPh>
    <rPh sb="26" eb="27">
      <t>カオル</t>
    </rPh>
    <rPh sb="27" eb="28">
      <t>ツラヌ</t>
    </rPh>
    <rPh sb="28" eb="31">
      <t>マキシマチョウ</t>
    </rPh>
    <rPh sb="31" eb="34">
      <t>マキシマチョウ</t>
    </rPh>
    <phoneticPr fontId="6"/>
  </si>
  <si>
    <t>やまもと企画株式会社
岐阜県可児市塩河1054番地の1</t>
    <rPh sb="4" eb="6">
      <t>キカク</t>
    </rPh>
    <rPh sb="6" eb="10">
      <t>カブシキカイシャ</t>
    </rPh>
    <rPh sb="11" eb="14">
      <t>ギフケン</t>
    </rPh>
    <rPh sb="14" eb="17">
      <t>カニシ</t>
    </rPh>
    <rPh sb="17" eb="19">
      <t>シオカワ</t>
    </rPh>
    <rPh sb="23" eb="25">
      <t>バンチ</t>
    </rPh>
    <phoneticPr fontId="6"/>
  </si>
  <si>
    <t>-</t>
  </si>
  <si>
    <t>検体検査委託契約</t>
    <rPh sb="0" eb="2">
      <t>ケンタイ</t>
    </rPh>
    <rPh sb="2" eb="4">
      <t>ケンサ</t>
    </rPh>
    <rPh sb="4" eb="6">
      <t>イタク</t>
    </rPh>
    <rPh sb="6" eb="8">
      <t>ケイヤク</t>
    </rPh>
    <phoneticPr fontId="6"/>
  </si>
  <si>
    <t>株式会社エスアールエル
東京都新宿区西新宿2丁目1番1号</t>
    <rPh sb="0" eb="2">
      <t>カブシキ</t>
    </rPh>
    <rPh sb="2" eb="4">
      <t>カイシャ</t>
    </rPh>
    <phoneticPr fontId="6"/>
  </si>
  <si>
    <t>株式会社ビー・エム・エル　静岡営業所
静岡県静岡市駿河区高松2丁目26-5</t>
    <rPh sb="0" eb="4">
      <t>カブシキカイシャ</t>
    </rPh>
    <rPh sb="13" eb="18">
      <t>シズオカエイギョウショ</t>
    </rPh>
    <rPh sb="19" eb="30">
      <t>シズオカケンシズオカシスルガクタカマツ</t>
    </rPh>
    <rPh sb="31" eb="33">
      <t>チョウメ</t>
    </rPh>
    <phoneticPr fontId="6"/>
  </si>
  <si>
    <t>株式会社LSIメディエンス
東京都千代田区内神田一丁目13番4号</t>
    <rPh sb="0" eb="4">
      <t>カブシキカイシャ</t>
    </rPh>
    <rPh sb="14" eb="21">
      <t>トウキョウトチヨダク</t>
    </rPh>
    <rPh sb="21" eb="24">
      <t>ウチカンダ</t>
    </rPh>
    <rPh sb="24" eb="27">
      <t>１チョウメ</t>
    </rPh>
    <rPh sb="29" eb="30">
      <t>バン</t>
    </rPh>
    <rPh sb="31" eb="32">
      <t>ゴウ</t>
    </rPh>
    <phoneticPr fontId="6"/>
  </si>
  <si>
    <t>医療用消耗品・衛生材料購入</t>
    <rPh sb="0" eb="6">
      <t>イリョウヨウショウモウヒン</t>
    </rPh>
    <rPh sb="7" eb="11">
      <t>エイセイザイリョウ</t>
    </rPh>
    <rPh sb="11" eb="13">
      <t>コウニュウ</t>
    </rPh>
    <phoneticPr fontId="24"/>
  </si>
  <si>
    <t>協和医科器械株式会社
静岡県静岡市駿河区池田１５６番地の２</t>
    <phoneticPr fontId="24"/>
  </si>
  <si>
    <t>株式会社八神製作所
静岡県静岡市駿河区国吉田１丁目１０－２０</t>
    <rPh sb="0" eb="4">
      <t>カブシキカイシャ</t>
    </rPh>
    <rPh sb="4" eb="6">
      <t>ヤガミ</t>
    </rPh>
    <rPh sb="6" eb="8">
      <t>セイサク</t>
    </rPh>
    <rPh sb="8" eb="9">
      <t>ジョ</t>
    </rPh>
    <rPh sb="10" eb="16">
      <t>シズオカケンシズオカシ</t>
    </rPh>
    <rPh sb="16" eb="19">
      <t>スルガク</t>
    </rPh>
    <rPh sb="19" eb="22">
      <t>クニヨシダ</t>
    </rPh>
    <rPh sb="23" eb="25">
      <t>チョウメ</t>
    </rPh>
    <phoneticPr fontId="24"/>
  </si>
  <si>
    <t>静岡酸素株式会社
静岡県静岡市駿河区曲金5丁目16番6号</t>
    <rPh sb="0" eb="2">
      <t>シズオカ</t>
    </rPh>
    <rPh sb="2" eb="4">
      <t>サンソ</t>
    </rPh>
    <rPh sb="18" eb="20">
      <t>マガリカネ</t>
    </rPh>
    <rPh sb="21" eb="23">
      <t>チョウメ</t>
    </rPh>
    <rPh sb="25" eb="26">
      <t>バン</t>
    </rPh>
    <rPh sb="27" eb="28">
      <t>ゴウ</t>
    </rPh>
    <phoneticPr fontId="24"/>
  </si>
  <si>
    <t>医療用酸素等購入契約</t>
    <rPh sb="0" eb="3">
      <t>イリョウヨウ</t>
    </rPh>
    <rPh sb="3" eb="5">
      <t>サンソ</t>
    </rPh>
    <rPh sb="5" eb="6">
      <t>トウ</t>
    </rPh>
    <rPh sb="6" eb="10">
      <t>コウニュウケイヤク</t>
    </rPh>
    <phoneticPr fontId="24"/>
  </si>
  <si>
    <t>日星コーポレーション株式会社
静岡県静岡市駿河区国吉田二丁目2番25号</t>
    <rPh sb="0" eb="2">
      <t>ニッセイ</t>
    </rPh>
    <rPh sb="10" eb="12">
      <t>カブシキ</t>
    </rPh>
    <rPh sb="12" eb="14">
      <t>カイシャ</t>
    </rPh>
    <rPh sb="15" eb="17">
      <t>シズオカ</t>
    </rPh>
    <rPh sb="17" eb="18">
      <t>ケン</t>
    </rPh>
    <rPh sb="18" eb="21">
      <t>シズオカシ</t>
    </rPh>
    <rPh sb="21" eb="23">
      <t>スルガ</t>
    </rPh>
    <rPh sb="23" eb="24">
      <t>ク</t>
    </rPh>
    <rPh sb="24" eb="27">
      <t>クニヨシダ</t>
    </rPh>
    <rPh sb="27" eb="30">
      <t>2チョウメ</t>
    </rPh>
    <rPh sb="31" eb="32">
      <t>バン</t>
    </rPh>
    <rPh sb="34" eb="35">
      <t>ゴウ</t>
    </rPh>
    <phoneticPr fontId="6"/>
  </si>
  <si>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6"/>
  </si>
  <si>
    <t>医薬品購入契約</t>
    <rPh sb="0" eb="3">
      <t>イヤクヒン</t>
    </rPh>
    <rPh sb="3" eb="5">
      <t>コウニュウ</t>
    </rPh>
    <rPh sb="5" eb="7">
      <t>ケイヤク</t>
    </rPh>
    <phoneticPr fontId="6"/>
  </si>
  <si>
    <t>医薬品共同購入</t>
    <rPh sb="0" eb="3">
      <t>イヤクヒン</t>
    </rPh>
    <rPh sb="3" eb="5">
      <t>キョウドウ</t>
    </rPh>
    <rPh sb="5" eb="7">
      <t>コウニュウ</t>
    </rPh>
    <phoneticPr fontId="6"/>
  </si>
  <si>
    <t>協和医科器械（株）静岡支店
静岡県静岡市駿河区池田156-2</t>
    <rPh sb="0" eb="9">
      <t>キョウワイカキカイカブ</t>
    </rPh>
    <rPh sb="9" eb="13">
      <t>シズオカシテン</t>
    </rPh>
    <rPh sb="14" eb="17">
      <t>シズオカケン</t>
    </rPh>
    <rPh sb="17" eb="20">
      <t>シズオカシ</t>
    </rPh>
    <rPh sb="20" eb="23">
      <t>スルガク</t>
    </rPh>
    <rPh sb="23" eb="25">
      <t>イケダ</t>
    </rPh>
    <phoneticPr fontId="3"/>
  </si>
  <si>
    <t>契約期間
Ｒ04.01.01～
Ｒ04.12.31</t>
    <rPh sb="0" eb="2">
      <t>ケイヤク</t>
    </rPh>
    <rPh sb="2" eb="4">
      <t>キカン</t>
    </rPh>
    <phoneticPr fontId="6"/>
  </si>
  <si>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</si>
  <si>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株式会社小山商会
静岡県静岡市葵区慈悲尾４８５－１</t>
    <rPh sb="0" eb="3">
      <t>カブシキカイ</t>
    </rPh>
    <rPh sb="3" eb="4">
      <t>シャ</t>
    </rPh>
    <rPh sb="4" eb="6">
      <t>コヤマ</t>
    </rPh>
    <rPh sb="6" eb="8">
      <t>ショウカイ</t>
    </rPh>
    <rPh sb="9" eb="12">
      <t>シズオカケン</t>
    </rPh>
    <rPh sb="12" eb="15">
      <t>シズオカシ</t>
    </rPh>
    <rPh sb="15" eb="16">
      <t>アオイ</t>
    </rPh>
    <rPh sb="16" eb="17">
      <t>ク</t>
    </rPh>
    <rPh sb="17" eb="20">
      <t>ジヒオ</t>
    </rPh>
    <phoneticPr fontId="24"/>
  </si>
  <si>
    <t>アルフレッサ株式会社静岡第一支店
静岡県静岡市駿河区豊田三丁目８番６号</t>
    <rPh sb="6" eb="8">
      <t>カブシキ</t>
    </rPh>
    <rPh sb="8" eb="10">
      <t>カイシャ</t>
    </rPh>
    <rPh sb="10" eb="12">
      <t>シズオカ</t>
    </rPh>
    <rPh sb="12" eb="14">
      <t>ダイイチ</t>
    </rPh>
    <rPh sb="14" eb="16">
      <t>シテン</t>
    </rPh>
    <rPh sb="17" eb="20">
      <t>シズオカケン</t>
    </rPh>
    <rPh sb="20" eb="23">
      <t>シズオカシ</t>
    </rPh>
    <rPh sb="23" eb="26">
      <t>スルガク</t>
    </rPh>
    <rPh sb="26" eb="28">
      <t>トヨタ</t>
    </rPh>
    <rPh sb="28" eb="31">
      <t>3チョウメ</t>
    </rPh>
    <rPh sb="32" eb="33">
      <t>バン</t>
    </rPh>
    <rPh sb="34" eb="35">
      <t>ゴウ</t>
    </rPh>
    <phoneticPr fontId="6"/>
  </si>
  <si>
    <t>日本光電工業株式会社
神奈川県横浜市保土ヶ谷区神戸町１３４</t>
    <rPh sb="0" eb="2">
      <t>ニホン</t>
    </rPh>
    <rPh sb="2" eb="4">
      <t>コウデン</t>
    </rPh>
    <rPh sb="4" eb="6">
      <t>コウギョウ</t>
    </rPh>
    <rPh sb="6" eb="10">
      <t>カブシキガイシャ</t>
    </rPh>
    <rPh sb="11" eb="14">
      <t>カナガワ</t>
    </rPh>
    <rPh sb="14" eb="15">
      <t>ケン</t>
    </rPh>
    <rPh sb="15" eb="17">
      <t>ヨコハマ</t>
    </rPh>
    <rPh sb="17" eb="18">
      <t>シ</t>
    </rPh>
    <rPh sb="18" eb="22">
      <t>ホドガヤ</t>
    </rPh>
    <rPh sb="22" eb="23">
      <t>ク</t>
    </rPh>
    <rPh sb="23" eb="25">
      <t>コウベ</t>
    </rPh>
    <rPh sb="25" eb="26">
      <t>マチ</t>
    </rPh>
    <phoneticPr fontId="24"/>
  </si>
  <si>
    <t>シューワ株式会社
大阪府堺市中区陶器北244-5</t>
    <rPh sb="4" eb="6">
      <t>カブシキ</t>
    </rPh>
    <rPh sb="6" eb="8">
      <t>カイシャ</t>
    </rPh>
    <rPh sb="9" eb="12">
      <t>オオサカフ</t>
    </rPh>
    <rPh sb="12" eb="13">
      <t>サカイ</t>
    </rPh>
    <rPh sb="13" eb="14">
      <t>シ</t>
    </rPh>
    <rPh sb="14" eb="15">
      <t>ナカ</t>
    </rPh>
    <rPh sb="15" eb="16">
      <t>ク</t>
    </rPh>
    <rPh sb="16" eb="18">
      <t>トウキ</t>
    </rPh>
    <rPh sb="18" eb="19">
      <t>キタ</t>
    </rPh>
    <phoneticPr fontId="6"/>
  </si>
  <si>
    <t>契約期間
Ｒ04.10.01～
Ｒ05.09.30</t>
    <rPh sb="0" eb="2">
      <t>ケイヤク</t>
    </rPh>
    <rPh sb="2" eb="4">
      <t>キカン</t>
    </rPh>
    <phoneticPr fontId="6"/>
  </si>
  <si>
    <t>院内洗濯業務委託</t>
    <rPh sb="0" eb="2">
      <t>インナイ</t>
    </rPh>
    <rPh sb="2" eb="6">
      <t>センタクギョウム</t>
    </rPh>
    <rPh sb="6" eb="8">
      <t>イタク</t>
    </rPh>
    <phoneticPr fontId="6"/>
  </si>
  <si>
    <t>院内清掃業務委託</t>
    <rPh sb="0" eb="2">
      <t>インナイ</t>
    </rPh>
    <rPh sb="2" eb="4">
      <t>セイソウ</t>
    </rPh>
    <rPh sb="4" eb="6">
      <t>ギョウム</t>
    </rPh>
    <rPh sb="6" eb="8">
      <t>イタク</t>
    </rPh>
    <phoneticPr fontId="6"/>
  </si>
  <si>
    <t>株式会社スズケン
静岡県静岡市駿河区栗原18番75号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</si>
  <si>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日東カストディアルサービス株式会社
静岡県静岡市葵区伝馬町24番2号</t>
    <rPh sb="0" eb="17">
      <t>ニットウカストディアルサービスカブシキカイシャ</t>
    </rPh>
    <rPh sb="13" eb="17">
      <t>カブシキカイシャ</t>
    </rPh>
    <rPh sb="18" eb="21">
      <t>シズオカケン</t>
    </rPh>
    <rPh sb="21" eb="23">
      <t>シズオカ</t>
    </rPh>
    <rPh sb="23" eb="24">
      <t>シ</t>
    </rPh>
    <rPh sb="24" eb="25">
      <t>アオイ</t>
    </rPh>
    <rPh sb="25" eb="26">
      <t>ク</t>
    </rPh>
    <rPh sb="26" eb="29">
      <t>デンマチョウ</t>
    </rPh>
    <rPh sb="31" eb="32">
      <t>バン</t>
    </rPh>
    <rPh sb="33" eb="34">
      <t>ゴウ</t>
    </rPh>
    <phoneticPr fontId="24"/>
  </si>
  <si>
    <t>株式会社静掃舎
静岡県静岡市葵区長沼3丁目8-29</t>
    <rPh sb="0" eb="2">
      <t>カブシキ</t>
    </rPh>
    <rPh sb="2" eb="4">
      <t>カイシャ</t>
    </rPh>
    <rPh sb="4" eb="5">
      <t>セイ</t>
    </rPh>
    <rPh sb="5" eb="6">
      <t>ソウ</t>
    </rPh>
    <rPh sb="6" eb="7">
      <t>シャ</t>
    </rPh>
    <rPh sb="7" eb="11">
      <t>ニットウカストディアルサービスカブシキカイシャ</t>
    </rPh>
    <rPh sb="8" eb="11">
      <t>シズオカケン</t>
    </rPh>
    <rPh sb="11" eb="13">
      <t>シズオカ</t>
    </rPh>
    <rPh sb="13" eb="14">
      <t>シ</t>
    </rPh>
    <rPh sb="14" eb="15">
      <t>アオイ</t>
    </rPh>
    <rPh sb="15" eb="16">
      <t>ク</t>
    </rPh>
    <rPh sb="16" eb="18">
      <t>ナガヌマ</t>
    </rPh>
    <rPh sb="19" eb="21">
      <t>チョウメ</t>
    </rPh>
    <phoneticPr fontId="24"/>
  </si>
  <si>
    <t>給食・食器洗浄業務委託</t>
    <rPh sb="0" eb="2">
      <t>キュウショク</t>
    </rPh>
    <rPh sb="3" eb="11">
      <t>ショッキセンジョウギョウムイタク</t>
    </rPh>
    <rPh sb="7" eb="9">
      <t>ギョウム</t>
    </rPh>
    <rPh sb="9" eb="11">
      <t>イタク</t>
    </rPh>
    <phoneticPr fontId="6"/>
  </si>
  <si>
    <t>キョウワプロテック株式会社
福島県福島市五月町3番20号</t>
    <rPh sb="9" eb="11">
      <t>カブシキ</t>
    </rPh>
    <rPh sb="11" eb="13">
      <t>カイシャ</t>
    </rPh>
    <rPh sb="14" eb="17">
      <t>フクシマケン</t>
    </rPh>
    <rPh sb="17" eb="20">
      <t>フクシマシ</t>
    </rPh>
    <rPh sb="20" eb="23">
      <t>サツキチョウ</t>
    </rPh>
    <rPh sb="24" eb="25">
      <t>バン</t>
    </rPh>
    <rPh sb="27" eb="28">
      <t>ゴウ</t>
    </rPh>
    <phoneticPr fontId="24"/>
  </si>
  <si>
    <t>契約期間
Ｒ04.10.01～
Ｒ06.03.31</t>
    <rPh sb="0" eb="2">
      <t>ケイヤク</t>
    </rPh>
    <rPh sb="2" eb="4">
      <t>キカン</t>
    </rPh>
    <phoneticPr fontId="6"/>
  </si>
  <si>
    <t>契約期間
Ｒ04.10.01～
Ｒ07.09.30</t>
    <rPh sb="0" eb="2">
      <t>ケイヤク</t>
    </rPh>
    <rPh sb="2" eb="4">
      <t>キカン</t>
    </rPh>
    <phoneticPr fontId="6"/>
  </si>
  <si>
    <t>契約期間
Ｒ04.10.01～
Ｒ04.12.31</t>
    <rPh sb="0" eb="2">
      <t>ケイヤク</t>
    </rPh>
    <rPh sb="2" eb="4">
      <t>キカン</t>
    </rPh>
    <phoneticPr fontId="6"/>
  </si>
  <si>
    <t>Ａ重油の購入</t>
    <rPh sb="1" eb="3">
      <t>ジュウユ</t>
    </rPh>
    <rPh sb="4" eb="6">
      <t>コウニュウ</t>
    </rPh>
    <phoneticPr fontId="6"/>
  </si>
  <si>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6"/>
  </si>
  <si>
    <t>無洗米購入契約</t>
    <rPh sb="0" eb="3">
      <t>ムセンマイ</t>
    </rPh>
    <rPh sb="3" eb="5">
      <t>コウニュウ</t>
    </rPh>
    <rPh sb="5" eb="7">
      <t>ケイヤク</t>
    </rPh>
    <phoneticPr fontId="6"/>
  </si>
  <si>
    <t>契約期間
Ｒ04.11.01～
Ｒ05.10.31</t>
    <rPh sb="0" eb="2">
      <t>ケイヤク</t>
    </rPh>
    <rPh sb="2" eb="4">
      <t>キカン</t>
    </rPh>
    <phoneticPr fontId="6"/>
  </si>
  <si>
    <t>株式会社マルサ佐野商店
静岡県静岡市葵区北安東5丁目23-26</t>
    <rPh sb="0" eb="2">
      <t>カブシキ</t>
    </rPh>
    <rPh sb="2" eb="4">
      <t>カイシャ</t>
    </rPh>
    <rPh sb="7" eb="11">
      <t>サノショウテン</t>
    </rPh>
    <rPh sb="12" eb="14">
      <t>シズオカ</t>
    </rPh>
    <rPh sb="14" eb="15">
      <t>ケン</t>
    </rPh>
    <rPh sb="15" eb="18">
      <t>シズオカシ</t>
    </rPh>
    <rPh sb="18" eb="20">
      <t>アオイク</t>
    </rPh>
    <rPh sb="20" eb="23">
      <t>キタアンドウ</t>
    </rPh>
    <rPh sb="24" eb="26">
      <t>チョウメ</t>
    </rPh>
    <phoneticPr fontId="6"/>
  </si>
  <si>
    <t>株式会社紀伊国屋書店
静岡県静岡市葵区日出町1番地の２</t>
    <rPh sb="0" eb="2">
      <t>カブシキ</t>
    </rPh>
    <rPh sb="2" eb="4">
      <t>カイシャ</t>
    </rPh>
    <rPh sb="4" eb="8">
      <t>キノクニヤ</t>
    </rPh>
    <rPh sb="8" eb="10">
      <t>ショテン</t>
    </rPh>
    <rPh sb="11" eb="14">
      <t>シズオカケン</t>
    </rPh>
    <rPh sb="14" eb="17">
      <t>シズオカシ</t>
    </rPh>
    <rPh sb="17" eb="19">
      <t>アオイク</t>
    </rPh>
    <rPh sb="19" eb="22">
      <t>ヒノデチョウ</t>
    </rPh>
    <rPh sb="23" eb="25">
      <t>バンチ</t>
    </rPh>
    <phoneticPr fontId="2"/>
  </si>
  <si>
    <t>株式会社泰山堂書店
岡山県岡山市北区鹿田町一丁目６番１２号</t>
    <rPh sb="0" eb="2">
      <t>カブシキ</t>
    </rPh>
    <rPh sb="2" eb="4">
      <t>カイシャ</t>
    </rPh>
    <rPh sb="4" eb="9">
      <t>タイザンドウショテン</t>
    </rPh>
    <rPh sb="10" eb="12">
      <t>オカヤマ</t>
    </rPh>
    <phoneticPr fontId="2"/>
  </si>
  <si>
    <t>株式会社木内書店
東京都小平市学園東町3-6-36</t>
    <rPh sb="0" eb="2">
      <t>カブシキ</t>
    </rPh>
    <rPh sb="2" eb="4">
      <t>カイシャ</t>
    </rPh>
    <rPh sb="4" eb="6">
      <t>キウチ</t>
    </rPh>
    <rPh sb="6" eb="8">
      <t>ショテン</t>
    </rPh>
    <rPh sb="9" eb="12">
      <t>トウキョウト</t>
    </rPh>
    <rPh sb="12" eb="15">
      <t>コダイラシ</t>
    </rPh>
    <rPh sb="15" eb="18">
      <t>ガクエンヒガシ</t>
    </rPh>
    <rPh sb="18" eb="19">
      <t>マチ</t>
    </rPh>
    <phoneticPr fontId="2"/>
  </si>
  <si>
    <t>契約期間
Ｒ05.01.01～
Ｒ05.03.31</t>
    <rPh sb="0" eb="2">
      <t>ケイヤク</t>
    </rPh>
    <rPh sb="2" eb="4">
      <t>キカン</t>
    </rPh>
    <phoneticPr fontId="6"/>
  </si>
  <si>
    <t>鈴与商事株式会社
静岡県静岡市葵区長沼897-2</t>
    <rPh sb="0" eb="4">
      <t>スズヨショウジ</t>
    </rPh>
    <rPh sb="4" eb="6">
      <t>カブシキ</t>
    </rPh>
    <rPh sb="6" eb="8">
      <t>カイシャ</t>
    </rPh>
    <rPh sb="9" eb="11">
      <t>シズオカ</t>
    </rPh>
    <rPh sb="11" eb="12">
      <t>ケン</t>
    </rPh>
    <rPh sb="12" eb="15">
      <t>シズオカシ</t>
    </rPh>
    <rPh sb="15" eb="16">
      <t>アオイ</t>
    </rPh>
    <rPh sb="16" eb="17">
      <t>ク</t>
    </rPh>
    <rPh sb="17" eb="19">
      <t>ナガヌマ</t>
    </rPh>
    <phoneticPr fontId="6"/>
  </si>
  <si>
    <t>寝具賃貸借契約</t>
    <rPh sb="0" eb="2">
      <t>シング</t>
    </rPh>
    <rPh sb="2" eb="4">
      <t>チンタイ</t>
    </rPh>
    <rPh sb="4" eb="5">
      <t>シャク</t>
    </rPh>
    <rPh sb="5" eb="7">
      <t>ケイヤク</t>
    </rPh>
    <phoneticPr fontId="24"/>
  </si>
  <si>
    <t>契約期間
Ｒ05.04.01～
Ｒ08.03.31</t>
    <rPh sb="0" eb="2">
      <t>ケイヤク</t>
    </rPh>
    <rPh sb="2" eb="4">
      <t>キカン</t>
    </rPh>
    <phoneticPr fontId="6"/>
  </si>
  <si>
    <t>物品等又は役務の名称及び数量</t>
    <phoneticPr fontId="2"/>
  </si>
  <si>
    <t>69.3円/１組</t>
    <rPh sb="4" eb="5">
      <t>エン</t>
    </rPh>
    <rPh sb="7" eb="8">
      <t>クミ</t>
    </rPh>
    <phoneticPr fontId="24"/>
  </si>
  <si>
    <t>履行期限
Ｒ05.3.31</t>
    <rPh sb="0" eb="2">
      <t>リコウ</t>
    </rPh>
    <rPh sb="2" eb="4">
      <t>キゲン</t>
    </rPh>
    <phoneticPr fontId="24"/>
  </si>
  <si>
    <t>全自動錠剤分包機　１式</t>
    <rPh sb="0" eb="3">
      <t>ゼンジドウ</t>
    </rPh>
    <rPh sb="3" eb="5">
      <t>ジョウザイ</t>
    </rPh>
    <rPh sb="5" eb="8">
      <t>ブンポウキ</t>
    </rPh>
    <rPh sb="10" eb="11">
      <t>シキ</t>
    </rPh>
    <phoneticPr fontId="24"/>
  </si>
  <si>
    <t>SPD業務労働者派遣業務</t>
    <rPh sb="3" eb="12">
      <t>ギョウムロウドウシャハケンギョウム</t>
    </rPh>
    <phoneticPr fontId="2"/>
  </si>
  <si>
    <t>株式会社東海道シグマ
静岡県静岡市葵区御幸町8-1</t>
    <rPh sb="0" eb="4">
      <t>カブシキカイシャ</t>
    </rPh>
    <rPh sb="4" eb="7">
      <t>トウカイドウ</t>
    </rPh>
    <rPh sb="11" eb="17">
      <t>シズオカケンシズオカシ</t>
    </rPh>
    <rPh sb="17" eb="19">
      <t>アオイク</t>
    </rPh>
    <rPh sb="19" eb="21">
      <t>ミユキ</t>
    </rPh>
    <rPh sb="21" eb="22">
      <t>マチ</t>
    </rPh>
    <phoneticPr fontId="2"/>
  </si>
  <si>
    <t>エレベ―トバス　１式</t>
    <rPh sb="9" eb="10">
      <t>シキ</t>
    </rPh>
    <phoneticPr fontId="2"/>
  </si>
  <si>
    <t>協和医科器械（株）
静岡県静岡市駿河区池田156-2</t>
    <rPh sb="0" eb="9">
      <t>キョウワイカキカイカブ</t>
    </rPh>
    <rPh sb="10" eb="13">
      <t>シズオカケン</t>
    </rPh>
    <rPh sb="13" eb="16">
      <t>シズオカシ</t>
    </rPh>
    <rPh sb="16" eb="19">
      <t>スルガク</t>
    </rPh>
    <rPh sb="19" eb="21">
      <t>イケダ</t>
    </rPh>
    <phoneticPr fontId="2"/>
  </si>
  <si>
    <t>履行期限
Ｒ05.6.30</t>
    <rPh sb="0" eb="2">
      <t>リコウ</t>
    </rPh>
    <rPh sb="2" eb="4">
      <t>キゲン</t>
    </rPh>
    <phoneticPr fontId="2"/>
  </si>
  <si>
    <t>契約期間
Ｒ05.04.01～
Ｒ06.03.31</t>
    <rPh sb="0" eb="2">
      <t>ケイヤク</t>
    </rPh>
    <rPh sb="2" eb="4">
      <t>キカン</t>
    </rPh>
    <phoneticPr fontId="6"/>
  </si>
  <si>
    <t>濃厚流動食の購入</t>
    <rPh sb="0" eb="2">
      <t>ノウコウ</t>
    </rPh>
    <rPh sb="2" eb="5">
      <t>リュウドウショク</t>
    </rPh>
    <phoneticPr fontId="6"/>
  </si>
  <si>
    <t>中北薬品株式会社静岡支店
静岡県静岡市駿河区池田６５番地６　　　　</t>
    <rPh sb="0" eb="2">
      <t>ナカキタ</t>
    </rPh>
    <rPh sb="2" eb="4">
      <t>ヤクヒン</t>
    </rPh>
    <rPh sb="4" eb="6">
      <t>カブシキ</t>
    </rPh>
    <rPh sb="6" eb="8">
      <t>カイシャ</t>
    </rPh>
    <rPh sb="8" eb="10">
      <t>シズオカ</t>
    </rPh>
    <rPh sb="10" eb="12">
      <t>シテン</t>
    </rPh>
    <rPh sb="13" eb="16">
      <t>シズオカケン</t>
    </rPh>
    <rPh sb="16" eb="19">
      <t>シズオカシ</t>
    </rPh>
    <rPh sb="19" eb="22">
      <t>スルガク</t>
    </rPh>
    <rPh sb="22" eb="24">
      <t>イケダ</t>
    </rPh>
    <rPh sb="26" eb="28">
      <t>バンチ</t>
    </rPh>
    <phoneticPr fontId="6"/>
  </si>
  <si>
    <t>-</t>
    <phoneticPr fontId="2"/>
  </si>
  <si>
    <t>株式会社フード・デリ
静岡県焼津市相川１２７２番地</t>
    <rPh sb="0" eb="4">
      <t>カブシキカイシャ</t>
    </rPh>
    <rPh sb="11" eb="14">
      <t>シズオカケン</t>
    </rPh>
    <rPh sb="14" eb="17">
      <t>ヤイヅシ</t>
    </rPh>
    <rPh sb="17" eb="19">
      <t>アイカワ</t>
    </rPh>
    <rPh sb="23" eb="25">
      <t>バンチ</t>
    </rPh>
    <phoneticPr fontId="2"/>
  </si>
  <si>
    <t>株式会社スズケン
静岡県静岡市駿河区栗原１８番７５号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
  </si>
  <si>
    <t>株式会社フィリップス・ジャパン
東京都港区南二丁目１３番３７号</t>
    <rPh sb="0" eb="3">
      <t>カブシキカイ</t>
    </rPh>
    <rPh sb="3" eb="4">
      <t>シャ</t>
    </rPh>
    <rPh sb="16" eb="19">
      <t>トウキョウト</t>
    </rPh>
    <rPh sb="19" eb="20">
      <t>ミナト</t>
    </rPh>
    <rPh sb="20" eb="21">
      <t>ク</t>
    </rPh>
    <rPh sb="21" eb="22">
      <t>ミナミ</t>
    </rPh>
    <rPh sb="22" eb="23">
      <t>フタ</t>
    </rPh>
    <rPh sb="23" eb="25">
      <t>チョウメ</t>
    </rPh>
    <rPh sb="27" eb="28">
      <t>バン</t>
    </rPh>
    <rPh sb="30" eb="31">
      <t>ゴウ</t>
    </rPh>
    <phoneticPr fontId="2"/>
  </si>
  <si>
    <t>エレベーター保守委託契約</t>
    <rPh sb="6" eb="10">
      <t>ホシュイタク</t>
    </rPh>
    <rPh sb="10" eb="12">
      <t>ケイヤク</t>
    </rPh>
    <phoneticPr fontId="6"/>
  </si>
  <si>
    <t>ジャパンエレベーターサービス神奈川株式会社
神奈川県横浜市神奈川区鶴屋町3-33-8</t>
    <rPh sb="14" eb="17">
      <t>カナガワ</t>
    </rPh>
    <rPh sb="17" eb="21">
      <t>カブシキガイシャ</t>
    </rPh>
    <rPh sb="22" eb="25">
      <t>カナガワ</t>
    </rPh>
    <rPh sb="25" eb="26">
      <t>ケン</t>
    </rPh>
    <rPh sb="26" eb="28">
      <t>ヨコハマ</t>
    </rPh>
    <rPh sb="28" eb="29">
      <t>シ</t>
    </rPh>
    <rPh sb="29" eb="32">
      <t>カナガワ</t>
    </rPh>
    <rPh sb="32" eb="33">
      <t>ク</t>
    </rPh>
    <rPh sb="33" eb="35">
      <t>ツルヤ</t>
    </rPh>
    <rPh sb="35" eb="36">
      <t>マチ</t>
    </rPh>
    <phoneticPr fontId="6"/>
  </si>
  <si>
    <t>院内人工呼吸器等賃貸借契約</t>
    <rPh sb="0" eb="2">
      <t>インナイ</t>
    </rPh>
    <rPh sb="2" eb="4">
      <t>ジンコウ</t>
    </rPh>
    <rPh sb="4" eb="7">
      <t>コキュウキ</t>
    </rPh>
    <rPh sb="7" eb="8">
      <t>トウ</t>
    </rPh>
    <rPh sb="8" eb="11">
      <t>チンタイシャク</t>
    </rPh>
    <rPh sb="11" eb="13">
      <t>ケイヤク</t>
    </rPh>
    <phoneticPr fontId="2"/>
  </si>
  <si>
    <t>契約期間
Ｒ05.04.01～
Ｒ05.06.30</t>
    <rPh sb="0" eb="2">
      <t>ケイヤク</t>
    </rPh>
    <rPh sb="2" eb="4">
      <t>キカン</t>
    </rPh>
    <phoneticPr fontId="6"/>
  </si>
  <si>
    <t>静岡てんかん・神経医療センター
静岡県静岡市葵区漆山」８８２
院長　今井　克美</t>
    <rPh sb="34" eb="36">
      <t>イマイ</t>
    </rPh>
    <rPh sb="37" eb="39">
      <t>カツミ</t>
    </rPh>
    <phoneticPr fontId="6"/>
  </si>
  <si>
    <t>株式会社東京ディエスジャパン　静岡店
静岡県静岡市駿河区高松１８３７－６</t>
    <phoneticPr fontId="24"/>
  </si>
  <si>
    <t>ケイティケイ株式会社　静岡営業所
静岡県静岡市駿河区小黒１丁目１０番２４号</t>
    <rPh sb="6" eb="10">
      <t>カブシキガイシャ</t>
    </rPh>
    <rPh sb="11" eb="13">
      <t>シズオカ</t>
    </rPh>
    <rPh sb="13" eb="16">
      <t>エイギョウショ</t>
    </rPh>
    <phoneticPr fontId="24"/>
  </si>
  <si>
    <t>トナーカートリッジ・インクカートリッジ購入</t>
    <rPh sb="19" eb="21">
      <t>コウニュウ</t>
    </rPh>
    <phoneticPr fontId="24"/>
  </si>
  <si>
    <t>今回新規</t>
    <rPh sb="0" eb="2">
      <t>コンカイ</t>
    </rPh>
    <rPh sb="2" eb="4">
      <t>シンキ</t>
    </rPh>
    <phoneticPr fontId="24"/>
  </si>
  <si>
    <t>契約期間
Ｒ05.07.01～
Ｒ05.09.30</t>
    <rPh sb="0" eb="2">
      <t>ケイヤク</t>
    </rPh>
    <rPh sb="2" eb="4">
      <t>キカン</t>
    </rPh>
    <phoneticPr fontId="6"/>
  </si>
  <si>
    <t>契約期間
Ｒ05.07.01～
Ｒ06.06.30</t>
    <rPh sb="0" eb="2">
      <t>ケイヤク</t>
    </rPh>
    <rPh sb="2" eb="4">
      <t>キカン</t>
    </rPh>
    <phoneticPr fontId="6"/>
  </si>
  <si>
    <t>感染症対策整備備品</t>
    <rPh sb="0" eb="9">
      <t>カンセンショウタイサクセイビビヒン</t>
    </rPh>
    <phoneticPr fontId="24"/>
  </si>
  <si>
    <t>履行期限
Ｒ05.9.30</t>
    <rPh sb="0" eb="2">
      <t>リコウ</t>
    </rPh>
    <rPh sb="2" eb="4">
      <t>キゲン</t>
    </rPh>
    <phoneticPr fontId="2"/>
  </si>
  <si>
    <t>SE業務労働者派遣契約</t>
    <rPh sb="2" eb="4">
      <t>ギョウム</t>
    </rPh>
    <rPh sb="4" eb="7">
      <t>ロウドウシャ</t>
    </rPh>
    <rPh sb="7" eb="9">
      <t>ハケン</t>
    </rPh>
    <rPh sb="9" eb="11">
      <t>ケイヤク</t>
    </rPh>
    <phoneticPr fontId="24"/>
  </si>
  <si>
    <t>東京コンピュータサービス株式会社
東京都中央区日本橋本町４丁目８番１４号</t>
    <rPh sb="0" eb="2">
      <t>トウキョウ</t>
    </rPh>
    <rPh sb="12" eb="16">
      <t>カブシキカイシャ</t>
    </rPh>
    <rPh sb="17" eb="20">
      <t>トウキョウト</t>
    </rPh>
    <rPh sb="20" eb="23">
      <t>チュウオウク</t>
    </rPh>
    <rPh sb="23" eb="26">
      <t>ニホンバシ</t>
    </rPh>
    <rPh sb="26" eb="28">
      <t>ホンマチ</t>
    </rPh>
    <rPh sb="29" eb="31">
      <t>チョウメ</t>
    </rPh>
    <rPh sb="32" eb="33">
      <t>バン</t>
    </rPh>
    <rPh sb="35" eb="36">
      <t>ゴウ</t>
    </rPh>
    <phoneticPr fontId="24"/>
  </si>
  <si>
    <t>契約期間
Ｒ05.10.01～
Ｒ08.09.30</t>
    <rPh sb="0" eb="2">
      <t>ケイヤク</t>
    </rPh>
    <rPh sb="2" eb="4">
      <t>キカン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</si>
</sst>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e&quot;年&quot;mm&quot;月&quot;dd&quot;日&quot;;@"/>
    <numFmt numFmtId="177" formatCode="\$#,##0_);[Red]\(\$#\!#0\)"/>
    <numFmt numFmtId="178" formatCode="#,##0;\-#,##0;&quot;-&quot;"/>
    <numFmt numFmtId="179" formatCode="&quot;$&quot;#,##0_);[Red]\(&quot;$&quot;#,##0\)"/>
  </numFmts>
  <fonts count="4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b/>
      <sz val="11"/>
      <color indexed="56"/>
      <name val="ＭＳ Ｐゴシック"/>
      <family val="3"/>
      <charset val="128"/>
    </font>
    <font>
      <sz val="8"/>
      <color indexed="8"/>
      <name val="Meiryo UI"/>
      <family val="3"/>
      <charset val="128"/>
    </font>
    <font>
      <sz val="7.5"/>
      <color indexed="8"/>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4"/>
      <name val="ＭＳ 明朝"/>
      <family val="1"/>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sz val="11"/>
      <color theme="1"/>
      <name val="Meiryo UI"/>
      <family val="3"/>
      <charset val="128"/>
    </font>
    <font>
      <sz val="6.5"/>
      <color theme="1"/>
      <name val="Meiryo UI"/>
      <family val="3"/>
      <charset val="128"/>
    </font>
    <font>
      <sz val="6"/>
      <color theme="1"/>
      <name val="Meiryo UI"/>
      <family val="3"/>
      <charset val="128"/>
    </font>
    <font>
      <sz val="8"/>
      <color rgb="FFFFFF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8" fontId="25" fillId="0" borderId="0" applyFill="0" applyBorder="0" applyAlignment="0"/>
    <xf numFmtId="38" fontId="26" fillId="0" borderId="0" applyFont="0" applyFill="0" applyBorder="0" applyAlignment="0" applyProtection="0"/>
    <xf numFmtId="179" fontId="26"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 fontId="4" fillId="0" borderId="0" applyProtection="0">
      <protection locked="0"/>
    </xf>
    <xf numFmtId="177" fontId="5" fillId="0" borderId="0"/>
    <xf numFmtId="0" fontId="30" fillId="0" borderId="0"/>
    <xf numFmtId="10" fontId="30" fillId="0" borderId="0" applyFont="0" applyFill="0" applyBorder="0" applyAlignment="0" applyProtection="0"/>
    <xf numFmtId="4" fontId="27"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5"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5" fillId="0" borderId="7"/>
    <xf numFmtId="0" fontId="15" fillId="25" borderId="8" applyNumberFormat="0" applyAlignment="0" applyProtection="0">
      <alignment vertical="center"/>
    </xf>
    <xf numFmtId="0" fontId="16" fillId="0" borderId="0" applyNumberFormat="0" applyFill="0" applyBorder="0" applyAlignment="0" applyProtection="0">
      <alignment vertical="center"/>
    </xf>
    <xf numFmtId="38" fontId="37"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6" fillId="0" borderId="11" applyNumberFormat="0" applyFill="0" applyAlignment="0" applyProtection="0">
      <alignment vertical="center"/>
    </xf>
    <xf numFmtId="0" fontId="6"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25" borderId="13" applyNumberFormat="0" applyAlignment="0" applyProtection="0">
      <alignment vertical="center"/>
    </xf>
    <xf numFmtId="0" fontId="21" fillId="0" borderId="0" applyNumberFormat="0" applyFill="0" applyBorder="0" applyAlignment="0" applyProtection="0">
      <alignment vertical="center"/>
    </xf>
    <xf numFmtId="0" fontId="22" fillId="7" borderId="8" applyNumberFormat="0" applyAlignment="0" applyProtection="0">
      <alignment vertical="center"/>
    </xf>
    <xf numFmtId="0" fontId="35" fillId="0" borderId="0"/>
    <xf numFmtId="0" fontId="4" fillId="0" borderId="0"/>
    <xf numFmtId="0" fontId="5" fillId="0" borderId="0">
      <alignment vertical="center"/>
    </xf>
    <xf numFmtId="0" fontId="25" fillId="0" borderId="0">
      <alignment vertical="top"/>
    </xf>
    <xf numFmtId="0" fontId="5" fillId="0" borderId="0">
      <alignment vertical="center"/>
    </xf>
    <xf numFmtId="0" fontId="37" fillId="0" borderId="0">
      <alignment vertical="center"/>
    </xf>
    <xf numFmtId="0" fontId="37" fillId="0" borderId="0">
      <alignment vertical="center"/>
    </xf>
    <xf numFmtId="0" fontId="5" fillId="0" borderId="0">
      <alignment vertical="center"/>
    </xf>
    <xf numFmtId="0" fontId="5" fillId="0" borderId="0">
      <alignment vertical="center"/>
    </xf>
    <xf numFmtId="0" fontId="5" fillId="0" borderId="0"/>
    <xf numFmtId="0" fontId="37" fillId="0" borderId="0">
      <alignment vertical="center"/>
    </xf>
    <xf numFmtId="0" fontId="36" fillId="0" borderId="0"/>
    <xf numFmtId="0" fontId="23" fillId="4" borderId="0" applyNumberFormat="0" applyBorder="0" applyAlignment="0" applyProtection="0">
      <alignment vertical="center"/>
    </xf>
  </cellStyleXfs>
  <cellXfs count="47">
    <xf numFmtId="0" fontId="0" fillId="0" borderId="0" xfId="0">
      <alignment vertical="center"/>
    </xf>
    <xf numFmtId="0" fontId="38" fillId="0" borderId="0" xfId="0" applyFont="1">
      <alignment vertical="center"/>
    </xf>
    <xf numFmtId="0" fontId="38" fillId="0" borderId="0" xfId="0" applyFont="1" applyAlignment="1">
      <alignment vertical="center" wrapText="1"/>
    </xf>
    <xf numFmtId="20" fontId="38" fillId="0" borderId="0" xfId="0" applyNumberFormat="1" applyFont="1" applyAlignment="1">
      <alignment horizontal="center" vertical="center"/>
    </xf>
    <xf numFmtId="0" fontId="38" fillId="0" borderId="0" xfId="0" applyFont="1" applyAlignment="1">
      <alignment horizontal="right" vertical="center"/>
    </xf>
    <xf numFmtId="57" fontId="39" fillId="0" borderId="0" xfId="0" applyNumberFormat="1" applyFont="1" applyAlignment="1">
      <alignment horizontal="center" vertical="center"/>
    </xf>
    <xf numFmtId="0" fontId="40" fillId="0" borderId="0" xfId="0" applyFont="1">
      <alignment vertical="center"/>
    </xf>
    <xf numFmtId="0" fontId="38" fillId="0" borderId="0" xfId="0" applyFont="1" applyAlignment="1">
      <alignment horizontal="center" vertical="center"/>
    </xf>
    <xf numFmtId="0" fontId="41" fillId="0" borderId="14" xfId="0" applyFont="1" applyBorder="1" applyAlignment="1">
      <alignment horizontal="center" vertical="center" wrapText="1"/>
    </xf>
    <xf numFmtId="0" fontId="41" fillId="0" borderId="2" xfId="0" applyFont="1" applyBorder="1" applyAlignment="1">
      <alignment horizontal="center" vertical="center"/>
    </xf>
    <xf numFmtId="0" fontId="41"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 xfId="0" applyFont="1" applyBorder="1" applyAlignment="1">
      <alignment horizontal="center" vertical="center" wrapText="1"/>
    </xf>
    <xf numFmtId="0" fontId="42" fillId="0" borderId="0" xfId="0" applyFont="1">
      <alignment vertical="center"/>
    </xf>
    <xf numFmtId="0" fontId="42" fillId="0" borderId="3" xfId="0" applyFont="1" applyBorder="1" applyAlignment="1">
      <alignment vertical="center" wrapText="1"/>
    </xf>
    <xf numFmtId="176" fontId="42"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38" fontId="42" fillId="0" borderId="3" xfId="51" applyFont="1" applyFill="1" applyBorder="1" applyAlignment="1">
      <alignment horizontal="center" vertical="center" wrapText="1"/>
    </xf>
    <xf numFmtId="10"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0" fontId="43" fillId="0" borderId="0" xfId="0" applyFont="1">
      <alignment vertical="center"/>
    </xf>
    <xf numFmtId="0" fontId="42" fillId="0" borderId="0" xfId="0" applyFont="1" applyAlignment="1">
      <alignment vertical="center" wrapText="1"/>
    </xf>
    <xf numFmtId="38" fontId="41" fillId="0" borderId="17" xfId="51" applyFont="1" applyBorder="1" applyAlignment="1">
      <alignment horizontal="right" vertical="center" shrinkToFit="1"/>
    </xf>
    <xf numFmtId="0" fontId="41" fillId="0" borderId="0" xfId="0" applyFont="1" applyAlignment="1">
      <alignment vertical="center" shrinkToFit="1"/>
    </xf>
    <xf numFmtId="0" fontId="42" fillId="0" borderId="17" xfId="0" applyFont="1" applyBorder="1" applyAlignment="1">
      <alignment horizontal="left" vertical="center" wrapText="1"/>
    </xf>
    <xf numFmtId="38" fontId="41" fillId="0" borderId="3" xfId="51" applyFont="1" applyFill="1" applyBorder="1" applyAlignment="1">
      <alignment horizontal="right" vertical="center" shrinkToFit="1"/>
    </xf>
    <xf numFmtId="0" fontId="44" fillId="0" borderId="3" xfId="0" applyFont="1" applyBorder="1" applyAlignment="1">
      <alignment horizontal="left" vertical="center" wrapText="1"/>
    </xf>
    <xf numFmtId="0" fontId="41" fillId="0" borderId="17" xfId="0" applyFont="1" applyBorder="1" applyAlignment="1">
      <alignment horizontal="left" vertical="center" wrapText="1"/>
    </xf>
    <xf numFmtId="0" fontId="45" fillId="0" borderId="17" xfId="0" applyFont="1" applyBorder="1" applyAlignment="1">
      <alignment horizontal="left" vertical="center" wrapText="1"/>
    </xf>
    <xf numFmtId="0" fontId="42" fillId="0" borderId="17" xfId="0" applyFont="1" applyBorder="1" applyAlignment="1">
      <alignment horizontal="left" vertical="top" wrapText="1"/>
    </xf>
    <xf numFmtId="38" fontId="41" fillId="0" borderId="17" xfId="51" applyFont="1" applyFill="1" applyBorder="1" applyAlignment="1">
      <alignment horizontal="right" vertical="center" shrinkToFit="1"/>
    </xf>
    <xf numFmtId="0" fontId="41" fillId="0" borderId="17" xfId="0" applyFont="1" applyBorder="1" applyAlignment="1">
      <alignment horizontal="center" vertical="center" wrapText="1"/>
    </xf>
    <xf numFmtId="0" fontId="41" fillId="0" borderId="3" xfId="0" applyFont="1" applyBorder="1" applyAlignment="1">
      <alignment vertical="center" wrapText="1"/>
    </xf>
    <xf numFmtId="0" fontId="42" fillId="0" borderId="3" xfId="0" applyFont="1" applyBorder="1" applyAlignment="1">
      <alignment horizontal="left" vertical="center" wrapText="1"/>
    </xf>
    <xf numFmtId="0" fontId="41" fillId="0" borderId="3" xfId="0" applyFont="1" applyBorder="1" applyAlignment="1">
      <alignment horizontal="left" vertical="center" wrapText="1"/>
    </xf>
    <xf numFmtId="0" fontId="41" fillId="0" borderId="3" xfId="0" applyFont="1" applyBorder="1" applyAlignment="1">
      <alignment horizontal="center" vertical="center" wrapText="1"/>
    </xf>
    <xf numFmtId="3" fontId="41" fillId="0" borderId="3" xfId="0" applyNumberFormat="1" applyFont="1" applyBorder="1" applyAlignment="1">
      <alignment horizontal="right" vertical="center" shrinkToFit="1"/>
    </xf>
    <xf numFmtId="0" fontId="45" fillId="0" borderId="3" xfId="0" applyFont="1" applyBorder="1" applyAlignment="1">
      <alignment horizontal="left" vertical="center" wrapText="1"/>
    </xf>
    <xf numFmtId="0" fontId="41" fillId="0" borderId="17" xfId="0" applyFont="1" applyBorder="1" applyAlignment="1">
      <alignment vertical="center" wrapText="1"/>
    </xf>
    <xf numFmtId="38" fontId="41" fillId="0" borderId="17" xfId="51" applyFont="1" applyBorder="1" applyAlignment="1">
      <alignment vertical="center" shrinkToFit="1"/>
    </xf>
    <xf numFmtId="0" fontId="46" fillId="0" borderId="0" xfId="0" applyFont="1">
      <alignment vertical="center"/>
    </xf>
    <xf numFmtId="0" fontId="45" fillId="0" borderId="17" xfId="0" applyFont="1" applyBorder="1" applyAlignment="1">
      <alignment vertical="center" wrapText="1"/>
    </xf>
    <xf numFmtId="0" fontId="41" fillId="0" borderId="16" xfId="0" applyFont="1" applyBorder="1" applyAlignment="1">
      <alignment horizontal="center" vertical="center" wrapText="1" shrinkToFit="1"/>
    </xf>
    <xf numFmtId="0" fontId="41" fillId="0" borderId="17" xfId="0" applyFont="1" applyBorder="1" applyAlignment="1">
      <alignment horizontal="center" vertical="center" shrinkToFi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0" xfId="0" applyFont="1" applyAlignment="1">
      <alignment vertical="center" wrapText="1"/>
    </xf>
  </cellXfs>
  <cellStyles count="7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Comma [0]" xfId="20" xr:uid="{00000000-0005-0000-0000-000013000000}"/>
    <cellStyle name="Currency [0]" xfId="21" xr:uid="{00000000-0005-0000-0000-000014000000}"/>
    <cellStyle name="entry" xfId="22" xr:uid="{00000000-0005-0000-0000-000015000000}"/>
    <cellStyle name="Grey" xfId="23" xr:uid="{00000000-0005-0000-0000-000016000000}"/>
    <cellStyle name="Header1" xfId="24" xr:uid="{00000000-0005-0000-0000-000017000000}"/>
    <cellStyle name="Header2" xfId="25" xr:uid="{00000000-0005-0000-0000-000018000000}"/>
    <cellStyle name="Input [yellow]" xfId="26" xr:uid="{00000000-0005-0000-0000-000019000000}"/>
    <cellStyle name="KWE標準" xfId="27" xr:uid="{00000000-0005-0000-0000-00001A000000}"/>
    <cellStyle name="Normal - Style1" xfId="28" xr:uid="{00000000-0005-0000-0000-00001B000000}"/>
    <cellStyle name="Normal_#18-Internet" xfId="29" xr:uid="{00000000-0005-0000-0000-00001C000000}"/>
    <cellStyle name="Percent [2]" xfId="30" xr:uid="{00000000-0005-0000-0000-00001D000000}"/>
    <cellStyle name="price" xfId="31" xr:uid="{00000000-0005-0000-0000-00001E000000}"/>
    <cellStyle name="revised" xfId="32" xr:uid="{00000000-0005-0000-0000-00001F000000}"/>
    <cellStyle name="section" xfId="33" xr:uid="{00000000-0005-0000-0000-000020000000}"/>
    <cellStyle name="subhead" xfId="34" xr:uid="{00000000-0005-0000-0000-000021000000}"/>
    <cellStyle name="title" xfId="35" xr:uid="{00000000-0005-0000-0000-000022000000}"/>
    <cellStyle name="アクセント 1 2" xfId="36" xr:uid="{00000000-0005-0000-0000-000023000000}"/>
    <cellStyle name="アクセント 2 2" xfId="37" xr:uid="{00000000-0005-0000-0000-000024000000}"/>
    <cellStyle name="アクセント 3 2" xfId="38" xr:uid="{00000000-0005-0000-0000-000025000000}"/>
    <cellStyle name="アクセント 4 2" xfId="39" xr:uid="{00000000-0005-0000-0000-000026000000}"/>
    <cellStyle name="アクセント 5 2" xfId="40" xr:uid="{00000000-0005-0000-0000-000027000000}"/>
    <cellStyle name="アクセント 6 2" xfId="41" xr:uid="{00000000-0005-0000-0000-000028000000}"/>
    <cellStyle name="タイトル 2" xfId="42" xr:uid="{00000000-0005-0000-0000-000029000000}"/>
    <cellStyle name="チェック セル 2" xfId="43" xr:uid="{00000000-0005-0000-0000-00002A000000}"/>
    <cellStyle name="どちらでもない 2" xfId="44" xr:uid="{00000000-0005-0000-0000-00002B000000}"/>
    <cellStyle name="メモ 2" xfId="45" xr:uid="{00000000-0005-0000-0000-00002C000000}"/>
    <cellStyle name="リンク セル 2" xfId="46" xr:uid="{00000000-0005-0000-0000-00002D000000}"/>
    <cellStyle name="悪い 2" xfId="47" xr:uid="{00000000-0005-0000-0000-00002E000000}"/>
    <cellStyle name="下点線" xfId="48" xr:uid="{00000000-0005-0000-0000-00002F000000}"/>
    <cellStyle name="計算 2" xfId="49" xr:uid="{00000000-0005-0000-0000-000030000000}"/>
    <cellStyle name="警告文 2" xfId="50" xr:uid="{00000000-0005-0000-0000-000031000000}"/>
    <cellStyle name="桁区切り" xfId="51" builtinId="6"/>
    <cellStyle name="桁区切り 2" xfId="52" xr:uid="{00000000-0005-0000-0000-000033000000}"/>
    <cellStyle name="桁区切り 2 2" xfId="53" xr:uid="{00000000-0005-0000-0000-000034000000}"/>
    <cellStyle name="桁区切り 3" xfId="54" xr:uid="{00000000-0005-0000-0000-000035000000}"/>
    <cellStyle name="見出し 1 2" xfId="55" xr:uid="{00000000-0005-0000-0000-000036000000}"/>
    <cellStyle name="見出し 2 2" xfId="56" xr:uid="{00000000-0005-0000-0000-000037000000}"/>
    <cellStyle name="見出し 3 2" xfId="57" xr:uid="{00000000-0005-0000-0000-000038000000}"/>
    <cellStyle name="見出し 4 2" xfId="58" xr:uid="{00000000-0005-0000-0000-000039000000}"/>
    <cellStyle name="集計 2" xfId="59" xr:uid="{00000000-0005-0000-0000-00003A000000}"/>
    <cellStyle name="出力 2" xfId="60" xr:uid="{00000000-0005-0000-0000-00003B000000}"/>
    <cellStyle name="説明文 2" xfId="61" xr:uid="{00000000-0005-0000-0000-00003C000000}"/>
    <cellStyle name="入力 2" xfId="62" xr:uid="{00000000-0005-0000-0000-00003D000000}"/>
    <cellStyle name="標死_Sheet1_1_STTAPR01_STTAPR02_STTBPD04_STTBPD05" xfId="63" xr:uid="{00000000-0005-0000-0000-00003E000000}"/>
    <cellStyle name="標準" xfId="0" builtinId="0"/>
    <cellStyle name="標準 2" xfId="64" xr:uid="{00000000-0005-0000-0000-000040000000}"/>
    <cellStyle name="標準 2 2" xfId="65" xr:uid="{00000000-0005-0000-0000-000041000000}"/>
    <cellStyle name="標準 2 3" xfId="66" xr:uid="{00000000-0005-0000-0000-000042000000}"/>
    <cellStyle name="標準 3" xfId="67" xr:uid="{00000000-0005-0000-0000-000043000000}"/>
    <cellStyle name="標準 3 2" xfId="68" xr:uid="{00000000-0005-0000-0000-000044000000}"/>
    <cellStyle name="標準 4" xfId="69" xr:uid="{00000000-0005-0000-0000-000045000000}"/>
    <cellStyle name="標準 4 2" xfId="70" xr:uid="{00000000-0005-0000-0000-000046000000}"/>
    <cellStyle name="標準 5" xfId="71" xr:uid="{00000000-0005-0000-0000-000047000000}"/>
    <cellStyle name="標準 6" xfId="72" xr:uid="{00000000-0005-0000-0000-000048000000}"/>
    <cellStyle name="標準 7" xfId="73" xr:uid="{00000000-0005-0000-0000-000049000000}"/>
    <cellStyle name="未定義" xfId="74" xr:uid="{00000000-0005-0000-0000-00004A000000}"/>
    <cellStyle name="良い 2" xfId="75" xr:uid="{00000000-0005-0000-0000-00004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O60"/>
  <sheetViews>
    <sheetView showGridLines="0" tabSelected="1" view="pageBreakPreview" zoomScaleNormal="90" zoomScaleSheetLayoutView="100" workbookViewId="0">
      <selection activeCell="D7" sqref="D7"/>
    </sheetView>
  </sheetViews>
  <sheetFormatPr defaultRowHeight="16.5"/>
  <cols>
    <col min="1" max="1" width="0.375" style="1" customWidth="1"/>
    <col min="2" max="2" width="23.125" style="1" customWidth="1"/>
    <col min="3" max="3" width="20.625" style="1" customWidth="1"/>
    <col min="4" max="4" width="16" style="1" bestFit="1" customWidth="1"/>
    <col min="5" max="5" width="21.375" style="1" customWidth="1"/>
    <col min="6" max="6" width="16.625" style="2" customWidth="1"/>
    <col min="7" max="7" width="11.125" style="7" customWidth="1"/>
    <col min="8" max="8" width="11.625" style="23" customWidth="1"/>
    <col min="9" max="9" width="8" style="1" bestFit="1" customWidth="1"/>
    <col min="10" max="10" width="7.75" style="1" customWidth="1"/>
    <col min="11" max="11" width="11.625" style="1" customWidth="1"/>
    <col min="12" max="12" width="7.5" style="1" bestFit="1" customWidth="1"/>
    <col min="13" max="13" width="12.625" style="1" customWidth="1"/>
    <col min="14" max="14" width="2.625" style="1" customWidth="1"/>
    <col min="15" max="15" width="8.875" style="1" customWidth="1"/>
    <col min="16" max="17" width="20.625" style="1" customWidth="1"/>
    <col min="18" max="16384" width="9" style="1"/>
  </cols>
  <sheetData>
    <row r="1" spans="2:15" ht="15" customHeight="1">
      <c r="G1" s="3"/>
      <c r="M1" s="4" t="s">
        <v>0</v>
      </c>
      <c r="O1" s="5"/>
    </row>
    <row r="2" spans="2:15" ht="15" customHeight="1">
      <c r="B2" s="6" t="s">
        <v>1</v>
      </c>
    </row>
    <row r="3" spans="2:15" ht="15" customHeight="1">
      <c r="B3" s="44" t="s">
        <v>70</v>
      </c>
      <c r="C3" s="44" t="s">
        <v>4</v>
      </c>
      <c r="D3" s="44" t="s">
        <v>5</v>
      </c>
      <c r="E3" s="44" t="s">
        <v>6</v>
      </c>
      <c r="F3" s="44" t="s">
        <v>7</v>
      </c>
      <c r="G3" s="44" t="s">
        <v>8</v>
      </c>
      <c r="H3" s="42" t="s">
        <v>9</v>
      </c>
      <c r="I3" s="44" t="s">
        <v>10</v>
      </c>
      <c r="J3" s="8"/>
      <c r="K3" s="9" t="s">
        <v>11</v>
      </c>
      <c r="L3" s="10"/>
      <c r="M3" s="44" t="s">
        <v>15</v>
      </c>
      <c r="N3" s="21"/>
      <c r="O3" s="46" t="s">
        <v>3</v>
      </c>
    </row>
    <row r="4" spans="2:15" ht="39.950000000000003" customHeight="1">
      <c r="B4" s="45"/>
      <c r="C4" s="45"/>
      <c r="D4" s="45"/>
      <c r="E4" s="45"/>
      <c r="F4" s="45"/>
      <c r="G4" s="45"/>
      <c r="H4" s="43"/>
      <c r="I4" s="45"/>
      <c r="J4" s="11" t="s">
        <v>12</v>
      </c>
      <c r="K4" s="12" t="s">
        <v>16</v>
      </c>
      <c r="L4" s="12" t="s">
        <v>17</v>
      </c>
      <c r="M4" s="45"/>
      <c r="N4" s="21"/>
      <c r="O4" s="46"/>
    </row>
    <row r="5" spans="2:15" ht="36">
      <c r="B5" s="27" t="s">
        <v>97</v>
      </c>
      <c r="C5" s="14" t="s">
        <v>90</v>
      </c>
      <c r="D5" s="15">
        <v>45107</v>
      </c>
      <c r="E5" s="29" t="s">
        <v>32</v>
      </c>
      <c r="F5" s="16" t="s">
        <v>19</v>
      </c>
      <c r="G5" s="31" t="s">
        <v>21</v>
      </c>
      <c r="H5" s="22">
        <v>1659680</v>
      </c>
      <c r="I5" s="18" t="s">
        <v>2</v>
      </c>
      <c r="J5" s="12" t="s">
        <v>2</v>
      </c>
      <c r="K5" s="12" t="s">
        <v>2</v>
      </c>
      <c r="L5" s="12" t="s">
        <v>2</v>
      </c>
      <c r="M5" s="19" t="s">
        <v>98</v>
      </c>
      <c r="N5" s="21"/>
      <c r="O5" s="40" t="s">
        <v>94</v>
      </c>
    </row>
    <row r="6" spans="2:15" ht="39.950000000000003" customHeight="1">
      <c r="B6" s="27" t="s">
        <v>97</v>
      </c>
      <c r="C6" s="14" t="s">
        <v>90</v>
      </c>
      <c r="D6" s="15">
        <v>45107</v>
      </c>
      <c r="E6" s="29" t="s">
        <v>22</v>
      </c>
      <c r="F6" s="16" t="s">
        <v>19</v>
      </c>
      <c r="G6" s="31" t="s">
        <v>21</v>
      </c>
      <c r="H6" s="22">
        <v>2189000</v>
      </c>
      <c r="I6" s="18" t="s">
        <v>2</v>
      </c>
      <c r="J6" s="12" t="s">
        <v>2</v>
      </c>
      <c r="K6" s="12" t="s">
        <v>2</v>
      </c>
      <c r="L6" s="12" t="s">
        <v>2</v>
      </c>
      <c r="M6" s="19" t="s">
        <v>98</v>
      </c>
      <c r="N6" s="21"/>
      <c r="O6" s="40" t="s">
        <v>94</v>
      </c>
    </row>
    <row r="7" spans="2:15" ht="39.950000000000003" customHeight="1">
      <c r="B7" s="32" t="s">
        <v>27</v>
      </c>
      <c r="C7" s="14" t="s">
        <v>90</v>
      </c>
      <c r="D7" s="15">
        <v>45107</v>
      </c>
      <c r="E7" s="33" t="s">
        <v>28</v>
      </c>
      <c r="F7" s="16" t="s">
        <v>18</v>
      </c>
      <c r="G7" s="17" t="s">
        <v>26</v>
      </c>
      <c r="H7" s="25">
        <v>6870867</v>
      </c>
      <c r="I7" s="18" t="s">
        <v>26</v>
      </c>
      <c r="J7" s="12" t="s">
        <v>2</v>
      </c>
      <c r="K7" s="12" t="s">
        <v>2</v>
      </c>
      <c r="L7" s="12" t="s">
        <v>2</v>
      </c>
      <c r="M7" s="19" t="s">
        <v>96</v>
      </c>
      <c r="N7" s="21"/>
      <c r="O7" s="40" t="s">
        <v>94</v>
      </c>
    </row>
    <row r="8" spans="2:15" ht="39.950000000000003" customHeight="1">
      <c r="B8" s="32" t="s">
        <v>27</v>
      </c>
      <c r="C8" s="14" t="s">
        <v>90</v>
      </c>
      <c r="D8" s="15">
        <v>45107</v>
      </c>
      <c r="E8" s="26" t="s">
        <v>29</v>
      </c>
      <c r="F8" s="16" t="s">
        <v>18</v>
      </c>
      <c r="G8" s="17" t="s">
        <v>26</v>
      </c>
      <c r="H8" s="25">
        <v>1626380</v>
      </c>
      <c r="I8" s="18" t="s">
        <v>26</v>
      </c>
      <c r="J8" s="12" t="s">
        <v>2</v>
      </c>
      <c r="K8" s="12" t="s">
        <v>2</v>
      </c>
      <c r="L8" s="12" t="s">
        <v>2</v>
      </c>
      <c r="M8" s="19" t="s">
        <v>96</v>
      </c>
      <c r="N8" s="21"/>
      <c r="O8" s="40" t="s">
        <v>94</v>
      </c>
    </row>
    <row r="9" spans="2:15" ht="39.950000000000003" customHeight="1">
      <c r="B9" s="32" t="s">
        <v>27</v>
      </c>
      <c r="C9" s="14" t="s">
        <v>90</v>
      </c>
      <c r="D9" s="15">
        <v>45107</v>
      </c>
      <c r="E9" s="33" t="s">
        <v>30</v>
      </c>
      <c r="F9" s="16" t="s">
        <v>18</v>
      </c>
      <c r="G9" s="17" t="s">
        <v>26</v>
      </c>
      <c r="H9" s="25">
        <v>5475204</v>
      </c>
      <c r="I9" s="18" t="s">
        <v>26</v>
      </c>
      <c r="J9" s="12" t="s">
        <v>2</v>
      </c>
      <c r="K9" s="12" t="s">
        <v>2</v>
      </c>
      <c r="L9" s="12" t="s">
        <v>2</v>
      </c>
      <c r="M9" s="19" t="s">
        <v>96</v>
      </c>
      <c r="N9" s="21"/>
      <c r="O9" s="40" t="s">
        <v>94</v>
      </c>
    </row>
    <row r="10" spans="2:15" ht="39.950000000000003" customHeight="1">
      <c r="B10" s="32" t="s">
        <v>58</v>
      </c>
      <c r="C10" s="14" t="s">
        <v>90</v>
      </c>
      <c r="D10" s="15">
        <v>45107</v>
      </c>
      <c r="E10" s="33" t="s">
        <v>46</v>
      </c>
      <c r="F10" s="16" t="s">
        <v>18</v>
      </c>
      <c r="G10" s="17" t="s">
        <v>26</v>
      </c>
      <c r="H10" s="25">
        <v>2360875</v>
      </c>
      <c r="I10" s="18" t="s">
        <v>26</v>
      </c>
      <c r="J10" s="12" t="s">
        <v>2</v>
      </c>
      <c r="K10" s="12" t="s">
        <v>2</v>
      </c>
      <c r="L10" s="12" t="s">
        <v>2</v>
      </c>
      <c r="M10" s="19" t="s">
        <v>95</v>
      </c>
      <c r="N10" s="21"/>
      <c r="O10" s="40" t="s">
        <v>94</v>
      </c>
    </row>
    <row r="11" spans="2:15" ht="36" customHeight="1">
      <c r="B11" s="27" t="s">
        <v>99</v>
      </c>
      <c r="C11" s="14" t="s">
        <v>90</v>
      </c>
      <c r="D11" s="15">
        <v>45105</v>
      </c>
      <c r="E11" s="29" t="s">
        <v>100</v>
      </c>
      <c r="F11" s="16" t="s">
        <v>19</v>
      </c>
      <c r="G11" s="31" t="s">
        <v>21</v>
      </c>
      <c r="H11" s="22">
        <v>21662025</v>
      </c>
      <c r="I11" s="18" t="s">
        <v>2</v>
      </c>
      <c r="J11" s="12" t="s">
        <v>2</v>
      </c>
      <c r="K11" s="12" t="s">
        <v>2</v>
      </c>
      <c r="L11" s="12" t="s">
        <v>2</v>
      </c>
      <c r="M11" s="19" t="s">
        <v>101</v>
      </c>
      <c r="N11" s="21"/>
      <c r="O11" s="40" t="s">
        <v>94</v>
      </c>
    </row>
    <row r="12" spans="2:15" ht="36">
      <c r="B12" s="27" t="s">
        <v>93</v>
      </c>
      <c r="C12" s="14" t="s">
        <v>90</v>
      </c>
      <c r="D12" s="15">
        <v>45016</v>
      </c>
      <c r="E12" s="41" t="s">
        <v>91</v>
      </c>
      <c r="F12" s="16" t="s">
        <v>19</v>
      </c>
      <c r="G12" s="31" t="s">
        <v>21</v>
      </c>
      <c r="H12" s="22">
        <v>3340073</v>
      </c>
      <c r="I12" s="18" t="s">
        <v>2</v>
      </c>
      <c r="J12" s="12" t="s">
        <v>2</v>
      </c>
      <c r="K12" s="12" t="s">
        <v>2</v>
      </c>
      <c r="L12" s="12" t="s">
        <v>2</v>
      </c>
      <c r="M12" s="19" t="s">
        <v>79</v>
      </c>
      <c r="N12" s="21"/>
      <c r="O12" s="13" t="str">
        <f t="shared" ref="O12:O28" ca="1" si="0">IF(TODAY()-D12+1&gt;365,"公表終了","公表継続")</f>
        <v>公表継続</v>
      </c>
    </row>
    <row r="13" spans="2:15" ht="36">
      <c r="B13" s="27" t="s">
        <v>93</v>
      </c>
      <c r="C13" s="14" t="s">
        <v>90</v>
      </c>
      <c r="D13" s="15">
        <v>45016</v>
      </c>
      <c r="E13" s="29" t="s">
        <v>92</v>
      </c>
      <c r="F13" s="16" t="s">
        <v>19</v>
      </c>
      <c r="G13" s="31" t="s">
        <v>21</v>
      </c>
      <c r="H13" s="22">
        <v>1458985</v>
      </c>
      <c r="I13" s="18" t="s">
        <v>2</v>
      </c>
      <c r="J13" s="12" t="s">
        <v>2</v>
      </c>
      <c r="K13" s="12" t="s">
        <v>2</v>
      </c>
      <c r="L13" s="12" t="s">
        <v>2</v>
      </c>
      <c r="M13" s="19" t="s">
        <v>79</v>
      </c>
      <c r="N13" s="21"/>
      <c r="O13" s="13" t="str">
        <f t="shared" ca="1" si="0"/>
        <v>公表継続</v>
      </c>
    </row>
    <row r="14" spans="2:15" ht="36">
      <c r="B14" s="27" t="s">
        <v>31</v>
      </c>
      <c r="C14" s="14" t="s">
        <v>90</v>
      </c>
      <c r="D14" s="15">
        <v>45016</v>
      </c>
      <c r="E14" s="29" t="s">
        <v>32</v>
      </c>
      <c r="F14" s="16" t="s">
        <v>19</v>
      </c>
      <c r="G14" s="31" t="s">
        <v>21</v>
      </c>
      <c r="H14" s="22">
        <v>49399107</v>
      </c>
      <c r="I14" s="18" t="s">
        <v>2</v>
      </c>
      <c r="J14" s="12" t="s">
        <v>2</v>
      </c>
      <c r="K14" s="12" t="s">
        <v>2</v>
      </c>
      <c r="L14" s="12" t="s">
        <v>2</v>
      </c>
      <c r="M14" s="19" t="s">
        <v>79</v>
      </c>
      <c r="N14" s="21"/>
      <c r="O14" s="13" t="str">
        <f ca="1">IF(TODAY()-D14+1&gt;365,"公表終了","公表継続")</f>
        <v>公表継続</v>
      </c>
    </row>
    <row r="15" spans="2:15" ht="36">
      <c r="B15" s="27" t="s">
        <v>31</v>
      </c>
      <c r="C15" s="14" t="s">
        <v>90</v>
      </c>
      <c r="D15" s="15">
        <v>45016</v>
      </c>
      <c r="E15" s="29" t="s">
        <v>33</v>
      </c>
      <c r="F15" s="16" t="s">
        <v>19</v>
      </c>
      <c r="G15" s="31" t="s">
        <v>21</v>
      </c>
      <c r="H15" s="22">
        <v>5500481</v>
      </c>
      <c r="I15" s="18" t="s">
        <v>2</v>
      </c>
      <c r="J15" s="12" t="s">
        <v>2</v>
      </c>
      <c r="K15" s="12" t="s">
        <v>2</v>
      </c>
      <c r="L15" s="12" t="s">
        <v>2</v>
      </c>
      <c r="M15" s="19" t="s">
        <v>79</v>
      </c>
      <c r="N15" s="21"/>
      <c r="O15" s="13" t="str">
        <f t="shared" ca="1" si="0"/>
        <v>公表継続</v>
      </c>
    </row>
    <row r="16" spans="2:15" ht="39.950000000000003" customHeight="1">
      <c r="B16" s="27" t="s">
        <v>31</v>
      </c>
      <c r="C16" s="14" t="s">
        <v>90</v>
      </c>
      <c r="D16" s="15">
        <v>45016</v>
      </c>
      <c r="E16" s="29" t="s">
        <v>22</v>
      </c>
      <c r="F16" s="16" t="s">
        <v>19</v>
      </c>
      <c r="G16" s="31" t="s">
        <v>21</v>
      </c>
      <c r="H16" s="22">
        <v>10883585</v>
      </c>
      <c r="I16" s="18" t="s">
        <v>2</v>
      </c>
      <c r="J16" s="12" t="s">
        <v>2</v>
      </c>
      <c r="K16" s="12" t="s">
        <v>2</v>
      </c>
      <c r="L16" s="12" t="s">
        <v>2</v>
      </c>
      <c r="M16" s="19" t="s">
        <v>79</v>
      </c>
      <c r="N16" s="21"/>
      <c r="O16" s="13" t="str">
        <f t="shared" ca="1" si="0"/>
        <v>公表継続</v>
      </c>
    </row>
    <row r="17" spans="2:15" ht="39.950000000000003" customHeight="1">
      <c r="B17" s="27" t="s">
        <v>31</v>
      </c>
      <c r="C17" s="14" t="s">
        <v>90</v>
      </c>
      <c r="D17" s="15">
        <v>45016</v>
      </c>
      <c r="E17" s="29" t="s">
        <v>45</v>
      </c>
      <c r="F17" s="16" t="s">
        <v>19</v>
      </c>
      <c r="G17" s="31" t="s">
        <v>21</v>
      </c>
      <c r="H17" s="22">
        <v>9646021</v>
      </c>
      <c r="I17" s="18" t="s">
        <v>2</v>
      </c>
      <c r="J17" s="12" t="s">
        <v>2</v>
      </c>
      <c r="K17" s="12" t="s">
        <v>2</v>
      </c>
      <c r="L17" s="12" t="s">
        <v>2</v>
      </c>
      <c r="M17" s="19" t="s">
        <v>79</v>
      </c>
      <c r="N17" s="21"/>
      <c r="O17" s="13" t="str">
        <f t="shared" ca="1" si="0"/>
        <v>公表継続</v>
      </c>
    </row>
    <row r="18" spans="2:15" ht="39.950000000000003" customHeight="1">
      <c r="B18" s="32" t="s">
        <v>58</v>
      </c>
      <c r="C18" s="14" t="s">
        <v>90</v>
      </c>
      <c r="D18" s="15">
        <v>45016</v>
      </c>
      <c r="E18" s="33" t="s">
        <v>36</v>
      </c>
      <c r="F18" s="16" t="s">
        <v>18</v>
      </c>
      <c r="G18" s="17" t="s">
        <v>26</v>
      </c>
      <c r="H18" s="25">
        <v>2180750</v>
      </c>
      <c r="I18" s="18" t="s">
        <v>26</v>
      </c>
      <c r="J18" s="12" t="s">
        <v>2</v>
      </c>
      <c r="K18" s="12" t="s">
        <v>2</v>
      </c>
      <c r="L18" s="12" t="s">
        <v>2</v>
      </c>
      <c r="M18" s="19" t="s">
        <v>89</v>
      </c>
      <c r="N18" s="21"/>
      <c r="O18" s="13" t="str">
        <f t="shared" ca="1" si="0"/>
        <v>公表継続</v>
      </c>
    </row>
    <row r="19" spans="2:15" ht="39.950000000000003" customHeight="1">
      <c r="B19" s="32" t="s">
        <v>23</v>
      </c>
      <c r="C19" s="14" t="s">
        <v>90</v>
      </c>
      <c r="D19" s="15">
        <v>44991</v>
      </c>
      <c r="E19" s="28" t="s">
        <v>24</v>
      </c>
      <c r="F19" s="16" t="s">
        <v>19</v>
      </c>
      <c r="G19" s="31" t="s">
        <v>21</v>
      </c>
      <c r="H19" s="22">
        <v>8967700</v>
      </c>
      <c r="I19" s="18" t="s">
        <v>2</v>
      </c>
      <c r="J19" s="12" t="s">
        <v>2</v>
      </c>
      <c r="K19" s="12" t="s">
        <v>2</v>
      </c>
      <c r="L19" s="12" t="s">
        <v>2</v>
      </c>
      <c r="M19" s="19" t="s">
        <v>79</v>
      </c>
      <c r="N19" s="21"/>
      <c r="O19" s="13" t="str">
        <f t="shared" ca="1" si="0"/>
        <v>公表継続</v>
      </c>
    </row>
    <row r="20" spans="2:15" ht="39.950000000000003" customHeight="1">
      <c r="B20" s="32" t="s">
        <v>23</v>
      </c>
      <c r="C20" s="14" t="s">
        <v>90</v>
      </c>
      <c r="D20" s="15">
        <v>44991</v>
      </c>
      <c r="E20" s="24" t="s">
        <v>25</v>
      </c>
      <c r="F20" s="16" t="s">
        <v>19</v>
      </c>
      <c r="G20" s="31" t="s">
        <v>21</v>
      </c>
      <c r="H20" s="22">
        <v>8497170</v>
      </c>
      <c r="I20" s="18" t="s">
        <v>2</v>
      </c>
      <c r="J20" s="12" t="s">
        <v>2</v>
      </c>
      <c r="K20" s="12" t="s">
        <v>2</v>
      </c>
      <c r="L20" s="12" t="s">
        <v>2</v>
      </c>
      <c r="M20" s="19" t="s">
        <v>79</v>
      </c>
      <c r="N20" s="21"/>
      <c r="O20" s="13" t="str">
        <f t="shared" ca="1" si="0"/>
        <v>公表継続</v>
      </c>
    </row>
    <row r="21" spans="2:15" ht="39.950000000000003" customHeight="1">
      <c r="B21" s="32" t="s">
        <v>80</v>
      </c>
      <c r="C21" s="14" t="s">
        <v>90</v>
      </c>
      <c r="D21" s="15">
        <v>44991</v>
      </c>
      <c r="E21" s="24" t="s">
        <v>81</v>
      </c>
      <c r="F21" s="16" t="s">
        <v>19</v>
      </c>
      <c r="G21" s="31" t="s">
        <v>82</v>
      </c>
      <c r="H21" s="22">
        <v>14016041</v>
      </c>
      <c r="I21" s="18" t="s">
        <v>2</v>
      </c>
      <c r="J21" s="12" t="s">
        <v>2</v>
      </c>
      <c r="K21" s="12" t="s">
        <v>2</v>
      </c>
      <c r="L21" s="12" t="s">
        <v>2</v>
      </c>
      <c r="M21" s="19" t="s">
        <v>79</v>
      </c>
      <c r="N21" s="21"/>
      <c r="O21" s="13" t="str">
        <f t="shared" ca="1" si="0"/>
        <v>公表継続</v>
      </c>
    </row>
    <row r="22" spans="2:15" ht="39.950000000000003" customHeight="1">
      <c r="B22" s="32" t="s">
        <v>80</v>
      </c>
      <c r="C22" s="14" t="s">
        <v>90</v>
      </c>
      <c r="D22" s="15">
        <v>44991</v>
      </c>
      <c r="E22" s="24" t="s">
        <v>83</v>
      </c>
      <c r="F22" s="16" t="s">
        <v>19</v>
      </c>
      <c r="G22" s="31" t="s">
        <v>82</v>
      </c>
      <c r="H22" s="22">
        <v>3905496</v>
      </c>
      <c r="I22" s="18" t="s">
        <v>2</v>
      </c>
      <c r="J22" s="12" t="s">
        <v>2</v>
      </c>
      <c r="K22" s="12" t="s">
        <v>2</v>
      </c>
      <c r="L22" s="12" t="s">
        <v>2</v>
      </c>
      <c r="M22" s="19" t="s">
        <v>79</v>
      </c>
      <c r="N22" s="21"/>
      <c r="O22" s="13" t="str">
        <f t="shared" ca="1" si="0"/>
        <v>公表継続</v>
      </c>
    </row>
    <row r="23" spans="2:15" ht="50.25" customHeight="1">
      <c r="B23" s="32" t="s">
        <v>80</v>
      </c>
      <c r="C23" s="14" t="s">
        <v>90</v>
      </c>
      <c r="D23" s="15">
        <v>44991</v>
      </c>
      <c r="E23" s="24" t="s">
        <v>44</v>
      </c>
      <c r="F23" s="16" t="s">
        <v>19</v>
      </c>
      <c r="G23" s="31" t="s">
        <v>82</v>
      </c>
      <c r="H23" s="22">
        <v>9287762</v>
      </c>
      <c r="I23" s="18" t="s">
        <v>2</v>
      </c>
      <c r="J23" s="12" t="s">
        <v>2</v>
      </c>
      <c r="K23" s="12" t="s">
        <v>2</v>
      </c>
      <c r="L23" s="12" t="s">
        <v>2</v>
      </c>
      <c r="M23" s="19" t="s">
        <v>79</v>
      </c>
      <c r="N23" s="21"/>
      <c r="O23" s="13" t="str">
        <f t="shared" ca="1" si="0"/>
        <v>公表継続</v>
      </c>
    </row>
    <row r="24" spans="2:15" ht="39.950000000000003" customHeight="1">
      <c r="B24" s="32" t="s">
        <v>80</v>
      </c>
      <c r="C24" s="14" t="s">
        <v>90</v>
      </c>
      <c r="D24" s="15">
        <v>44991</v>
      </c>
      <c r="E24" s="24" t="s">
        <v>84</v>
      </c>
      <c r="F24" s="16" t="s">
        <v>19</v>
      </c>
      <c r="G24" s="31" t="s">
        <v>82</v>
      </c>
      <c r="H24" s="22">
        <v>7398108</v>
      </c>
      <c r="I24" s="18" t="s">
        <v>2</v>
      </c>
      <c r="J24" s="12" t="s">
        <v>2</v>
      </c>
      <c r="K24" s="12" t="s">
        <v>2</v>
      </c>
      <c r="L24" s="12" t="s">
        <v>2</v>
      </c>
      <c r="M24" s="19" t="s">
        <v>79</v>
      </c>
      <c r="N24" s="21"/>
      <c r="O24" s="13" t="str">
        <f t="shared" ca="1" si="0"/>
        <v>公表継続</v>
      </c>
    </row>
    <row r="25" spans="2:15" ht="39.950000000000003" customHeight="1">
      <c r="B25" s="32" t="s">
        <v>88</v>
      </c>
      <c r="C25" s="14" t="s">
        <v>90</v>
      </c>
      <c r="D25" s="15">
        <v>44991</v>
      </c>
      <c r="E25" s="33" t="s">
        <v>85</v>
      </c>
      <c r="F25" s="16" t="s">
        <v>18</v>
      </c>
      <c r="G25" s="17" t="s">
        <v>26</v>
      </c>
      <c r="H25" s="25">
        <v>15307820</v>
      </c>
      <c r="I25" s="18" t="s">
        <v>26</v>
      </c>
      <c r="J25" s="12" t="s">
        <v>2</v>
      </c>
      <c r="K25" s="12" t="s">
        <v>2</v>
      </c>
      <c r="L25" s="12" t="s">
        <v>2</v>
      </c>
      <c r="M25" s="19" t="s">
        <v>79</v>
      </c>
      <c r="N25" s="21"/>
      <c r="O25" s="13" t="str">
        <f t="shared" ca="1" si="0"/>
        <v>公表継続</v>
      </c>
    </row>
    <row r="26" spans="2:15" ht="39.950000000000003" customHeight="1">
      <c r="B26" s="32" t="s">
        <v>23</v>
      </c>
      <c r="C26" s="14" t="s">
        <v>90</v>
      </c>
      <c r="D26" s="15">
        <v>44991</v>
      </c>
      <c r="E26" s="28" t="s">
        <v>24</v>
      </c>
      <c r="F26" s="16" t="s">
        <v>19</v>
      </c>
      <c r="G26" s="31" t="s">
        <v>21</v>
      </c>
      <c r="H26" s="22">
        <v>8697700</v>
      </c>
      <c r="I26" s="18" t="s">
        <v>2</v>
      </c>
      <c r="J26" s="12" t="s">
        <v>2</v>
      </c>
      <c r="K26" s="12" t="s">
        <v>2</v>
      </c>
      <c r="L26" s="12" t="s">
        <v>2</v>
      </c>
      <c r="M26" s="19" t="s">
        <v>79</v>
      </c>
      <c r="N26" s="21"/>
      <c r="O26" s="13" t="str">
        <f t="shared" ca="1" si="0"/>
        <v>公表継続</v>
      </c>
    </row>
    <row r="27" spans="2:15" ht="39.950000000000003" customHeight="1">
      <c r="B27" s="32" t="s">
        <v>23</v>
      </c>
      <c r="C27" s="14" t="s">
        <v>90</v>
      </c>
      <c r="D27" s="15">
        <v>44991</v>
      </c>
      <c r="E27" s="24" t="s">
        <v>25</v>
      </c>
      <c r="F27" s="16" t="s">
        <v>19</v>
      </c>
      <c r="G27" s="31" t="s">
        <v>21</v>
      </c>
      <c r="H27" s="22">
        <v>8497170</v>
      </c>
      <c r="I27" s="18" t="s">
        <v>2</v>
      </c>
      <c r="J27" s="12" t="s">
        <v>2</v>
      </c>
      <c r="K27" s="12" t="s">
        <v>2</v>
      </c>
      <c r="L27" s="12" t="s">
        <v>2</v>
      </c>
      <c r="M27" s="19" t="s">
        <v>79</v>
      </c>
      <c r="N27" s="21"/>
      <c r="O27" s="13" t="str">
        <f t="shared" ca="1" si="0"/>
        <v>公表継続</v>
      </c>
    </row>
    <row r="28" spans="2:15" ht="48">
      <c r="B28" s="32" t="s">
        <v>86</v>
      </c>
      <c r="C28" s="14" t="s">
        <v>90</v>
      </c>
      <c r="D28" s="15">
        <v>44991</v>
      </c>
      <c r="E28" s="24" t="s">
        <v>87</v>
      </c>
      <c r="F28" s="16" t="s">
        <v>19</v>
      </c>
      <c r="G28" s="31" t="s">
        <v>21</v>
      </c>
      <c r="H28" s="22">
        <v>3168000</v>
      </c>
      <c r="I28" s="18" t="s">
        <v>2</v>
      </c>
      <c r="J28" s="12" t="s">
        <v>2</v>
      </c>
      <c r="K28" s="12" t="s">
        <v>2</v>
      </c>
      <c r="L28" s="12" t="s">
        <v>2</v>
      </c>
      <c r="M28" s="19" t="s">
        <v>69</v>
      </c>
      <c r="N28" s="21"/>
      <c r="O28" s="13" t="str">
        <f t="shared" ca="1" si="0"/>
        <v>公表継続</v>
      </c>
    </row>
    <row r="29" spans="2:15" ht="39.950000000000003" customHeight="1">
      <c r="B29" s="38" t="s">
        <v>74</v>
      </c>
      <c r="C29" s="14" t="s">
        <v>90</v>
      </c>
      <c r="D29" s="15">
        <v>44971</v>
      </c>
      <c r="E29" s="24" t="s">
        <v>75</v>
      </c>
      <c r="F29" s="16" t="s">
        <v>18</v>
      </c>
      <c r="G29" s="35" t="s">
        <v>2</v>
      </c>
      <c r="H29" s="39">
        <v>15043000</v>
      </c>
      <c r="I29" s="18" t="s">
        <v>26</v>
      </c>
      <c r="J29" s="12" t="s">
        <v>2</v>
      </c>
      <c r="K29" s="12" t="s">
        <v>2</v>
      </c>
      <c r="L29" s="12" t="s">
        <v>2</v>
      </c>
      <c r="M29" s="19" t="s">
        <v>69</v>
      </c>
      <c r="N29" s="21"/>
      <c r="O29" s="13" t="str">
        <f t="shared" ref="O29:O36" ca="1" si="1">IF(TODAY()-D29+1&gt;365,"公表終了","公表継続")</f>
        <v>公表継続</v>
      </c>
    </row>
    <row r="30" spans="2:15" ht="39.950000000000003" customHeight="1">
      <c r="B30" s="27" t="s">
        <v>76</v>
      </c>
      <c r="C30" s="14" t="s">
        <v>90</v>
      </c>
      <c r="D30" s="15">
        <v>44960</v>
      </c>
      <c r="E30" s="33" t="s">
        <v>77</v>
      </c>
      <c r="F30" s="16" t="s">
        <v>18</v>
      </c>
      <c r="G30" s="35" t="s">
        <v>2</v>
      </c>
      <c r="H30" s="39">
        <v>10890000</v>
      </c>
      <c r="I30" s="18" t="s">
        <v>26</v>
      </c>
      <c r="J30" s="12" t="s">
        <v>2</v>
      </c>
      <c r="K30" s="12" t="s">
        <v>2</v>
      </c>
      <c r="L30" s="12" t="s">
        <v>2</v>
      </c>
      <c r="M30" s="19" t="s">
        <v>78</v>
      </c>
      <c r="N30" s="21"/>
      <c r="O30" s="13" t="str">
        <f t="shared" ca="1" si="1"/>
        <v>公表継続</v>
      </c>
    </row>
    <row r="31" spans="2:15" ht="39.950000000000003" customHeight="1">
      <c r="B31" s="32" t="s">
        <v>68</v>
      </c>
      <c r="C31" s="14" t="s">
        <v>90</v>
      </c>
      <c r="D31" s="15">
        <v>44953</v>
      </c>
      <c r="E31" s="33" t="s">
        <v>43</v>
      </c>
      <c r="F31" s="16" t="s">
        <v>18</v>
      </c>
      <c r="G31" s="17" t="s">
        <v>26</v>
      </c>
      <c r="H31" s="25" t="s">
        <v>71</v>
      </c>
      <c r="I31" s="18" t="s">
        <v>26</v>
      </c>
      <c r="J31" s="12" t="s">
        <v>2</v>
      </c>
      <c r="K31" s="12" t="s">
        <v>2</v>
      </c>
      <c r="L31" s="12" t="s">
        <v>2</v>
      </c>
      <c r="M31" s="19" t="s">
        <v>69</v>
      </c>
      <c r="N31" s="21"/>
      <c r="O31" s="13" t="str">
        <f t="shared" ca="1" si="1"/>
        <v>公表継続</v>
      </c>
    </row>
    <row r="32" spans="2:15" ht="39.950000000000003" customHeight="1">
      <c r="B32" s="32" t="s">
        <v>58</v>
      </c>
      <c r="C32" s="14" t="s">
        <v>90</v>
      </c>
      <c r="D32" s="15">
        <v>44922</v>
      </c>
      <c r="E32" s="33" t="s">
        <v>67</v>
      </c>
      <c r="F32" s="16" t="s">
        <v>18</v>
      </c>
      <c r="G32" s="17" t="s">
        <v>26</v>
      </c>
      <c r="H32" s="25">
        <v>7075200</v>
      </c>
      <c r="I32" s="18" t="s">
        <v>26</v>
      </c>
      <c r="J32" s="12" t="s">
        <v>2</v>
      </c>
      <c r="K32" s="12" t="s">
        <v>2</v>
      </c>
      <c r="L32" s="12" t="s">
        <v>2</v>
      </c>
      <c r="M32" s="19" t="s">
        <v>66</v>
      </c>
      <c r="N32" s="21"/>
      <c r="O32" s="13" t="str">
        <f t="shared" ca="1" si="1"/>
        <v>公表継続</v>
      </c>
    </row>
    <row r="33" spans="2:15" ht="39.950000000000003" customHeight="1">
      <c r="B33" s="34" t="s">
        <v>20</v>
      </c>
      <c r="C33" s="14" t="s">
        <v>90</v>
      </c>
      <c r="D33" s="15">
        <v>44917</v>
      </c>
      <c r="E33" s="33" t="s">
        <v>64</v>
      </c>
      <c r="F33" s="35" t="s">
        <v>18</v>
      </c>
      <c r="G33" s="35" t="s">
        <v>2</v>
      </c>
      <c r="H33" s="36">
        <v>3651373</v>
      </c>
      <c r="I33" s="35" t="s">
        <v>2</v>
      </c>
      <c r="J33" s="12" t="s">
        <v>2</v>
      </c>
      <c r="K33" s="12" t="s">
        <v>2</v>
      </c>
      <c r="L33" s="12" t="s">
        <v>2</v>
      </c>
      <c r="M33" s="19" t="s">
        <v>41</v>
      </c>
      <c r="N33" s="21"/>
      <c r="O33" s="13" t="str">
        <f t="shared" ca="1" si="1"/>
        <v>公表継続</v>
      </c>
    </row>
    <row r="34" spans="2:15" ht="39.950000000000003" customHeight="1">
      <c r="B34" s="34" t="s">
        <v>20</v>
      </c>
      <c r="C34" s="14" t="s">
        <v>90</v>
      </c>
      <c r="D34" s="15">
        <v>44917</v>
      </c>
      <c r="E34" s="33" t="s">
        <v>63</v>
      </c>
      <c r="F34" s="35" t="s">
        <v>18</v>
      </c>
      <c r="G34" s="35" t="s">
        <v>2</v>
      </c>
      <c r="H34" s="36">
        <v>2498780</v>
      </c>
      <c r="I34" s="35" t="s">
        <v>2</v>
      </c>
      <c r="J34" s="12" t="s">
        <v>2</v>
      </c>
      <c r="K34" s="12" t="s">
        <v>2</v>
      </c>
      <c r="L34" s="12" t="s">
        <v>2</v>
      </c>
      <c r="M34" s="19" t="s">
        <v>41</v>
      </c>
      <c r="N34" s="21"/>
      <c r="O34" s="13" t="str">
        <f t="shared" ca="1" si="1"/>
        <v>公表継続</v>
      </c>
    </row>
    <row r="35" spans="2:15" ht="39.950000000000003" customHeight="1">
      <c r="B35" s="34" t="s">
        <v>20</v>
      </c>
      <c r="C35" s="14" t="s">
        <v>90</v>
      </c>
      <c r="D35" s="15">
        <v>44917</v>
      </c>
      <c r="E35" s="33" t="s">
        <v>65</v>
      </c>
      <c r="F35" s="35" t="s">
        <v>18</v>
      </c>
      <c r="G35" s="35" t="s">
        <v>2</v>
      </c>
      <c r="H35" s="36">
        <v>1578288</v>
      </c>
      <c r="I35" s="35" t="s">
        <v>2</v>
      </c>
      <c r="J35" s="12" t="s">
        <v>2</v>
      </c>
      <c r="K35" s="12" t="s">
        <v>2</v>
      </c>
      <c r="L35" s="12" t="s">
        <v>2</v>
      </c>
      <c r="M35" s="19" t="s">
        <v>41</v>
      </c>
      <c r="N35" s="21"/>
      <c r="O35" s="13" t="str">
        <f t="shared" ca="1" si="1"/>
        <v>公表継続</v>
      </c>
    </row>
    <row r="36" spans="2:15" ht="39.950000000000003" customHeight="1">
      <c r="B36" s="32" t="s">
        <v>73</v>
      </c>
      <c r="C36" s="14" t="s">
        <v>90</v>
      </c>
      <c r="D36" s="15">
        <v>45232</v>
      </c>
      <c r="E36" s="33" t="s">
        <v>40</v>
      </c>
      <c r="F36" s="16" t="s">
        <v>18</v>
      </c>
      <c r="G36" s="17" t="s">
        <v>26</v>
      </c>
      <c r="H36" s="25">
        <v>13772000</v>
      </c>
      <c r="I36" s="18" t="s">
        <v>26</v>
      </c>
      <c r="J36" s="12" t="s">
        <v>2</v>
      </c>
      <c r="K36" s="12" t="s">
        <v>2</v>
      </c>
      <c r="L36" s="12" t="s">
        <v>2</v>
      </c>
      <c r="M36" s="19" t="s">
        <v>72</v>
      </c>
      <c r="N36" s="21"/>
      <c r="O36" s="13" t="str">
        <f t="shared" ca="1" si="1"/>
        <v>公表継続</v>
      </c>
    </row>
    <row r="37" spans="2:15" ht="39.950000000000003" customHeight="1">
      <c r="B37" s="32" t="s">
        <v>60</v>
      </c>
      <c r="C37" s="14" t="s">
        <v>90</v>
      </c>
      <c r="D37" s="15">
        <v>44858</v>
      </c>
      <c r="E37" s="33" t="s">
        <v>62</v>
      </c>
      <c r="F37" s="16" t="s">
        <v>18</v>
      </c>
      <c r="G37" s="17" t="s">
        <v>26</v>
      </c>
      <c r="H37" s="25">
        <v>2685765.6</v>
      </c>
      <c r="I37" s="18" t="s">
        <v>26</v>
      </c>
      <c r="J37" s="12" t="s">
        <v>2</v>
      </c>
      <c r="K37" s="12" t="s">
        <v>2</v>
      </c>
      <c r="L37" s="12" t="s">
        <v>2</v>
      </c>
      <c r="M37" s="19" t="s">
        <v>61</v>
      </c>
      <c r="N37" s="21"/>
      <c r="O37" s="13" t="str">
        <f t="shared" ref="O37:O41" ca="1" si="2">IF(TODAY()-D37+1&gt;365,"公表終了","公表継続")</f>
        <v>公表継続</v>
      </c>
    </row>
    <row r="38" spans="2:15" ht="39.950000000000003" customHeight="1">
      <c r="B38" s="32" t="s">
        <v>39</v>
      </c>
      <c r="C38" s="14" t="s">
        <v>90</v>
      </c>
      <c r="D38" s="15">
        <v>44834</v>
      </c>
      <c r="E38" s="37" t="s">
        <v>42</v>
      </c>
      <c r="F38" s="16" t="s">
        <v>18</v>
      </c>
      <c r="G38" s="17" t="s">
        <v>26</v>
      </c>
      <c r="H38" s="25">
        <v>19879490.400000002</v>
      </c>
      <c r="I38" s="18" t="s">
        <v>26</v>
      </c>
      <c r="J38" s="12" t="s">
        <v>2</v>
      </c>
      <c r="K38" s="12" t="s">
        <v>2</v>
      </c>
      <c r="L38" s="12" t="s">
        <v>2</v>
      </c>
      <c r="M38" s="19" t="s">
        <v>47</v>
      </c>
      <c r="N38" s="21"/>
      <c r="O38" s="13" t="str">
        <f t="shared" ca="1" si="2"/>
        <v>公表継続</v>
      </c>
    </row>
    <row r="39" spans="2:15" ht="39.950000000000003" customHeight="1">
      <c r="B39" s="32" t="s">
        <v>39</v>
      </c>
      <c r="C39" s="14" t="s">
        <v>90</v>
      </c>
      <c r="D39" s="15">
        <v>44834</v>
      </c>
      <c r="E39" s="33" t="s">
        <v>50</v>
      </c>
      <c r="F39" s="16" t="s">
        <v>18</v>
      </c>
      <c r="G39" s="17" t="s">
        <v>26</v>
      </c>
      <c r="H39" s="25">
        <v>21220062.599999994</v>
      </c>
      <c r="I39" s="18" t="s">
        <v>26</v>
      </c>
      <c r="J39" s="12" t="s">
        <v>2</v>
      </c>
      <c r="K39" s="12" t="s">
        <v>2</v>
      </c>
      <c r="L39" s="12" t="s">
        <v>2</v>
      </c>
      <c r="M39" s="19" t="s">
        <v>47</v>
      </c>
      <c r="N39" s="21"/>
      <c r="O39" s="13" t="str">
        <f ca="1">IF(TODAY()-D39+1&gt;365,"公表終了","公表継続")</f>
        <v>公表継続</v>
      </c>
    </row>
    <row r="40" spans="2:15" ht="39.950000000000003" customHeight="1">
      <c r="B40" s="32" t="s">
        <v>39</v>
      </c>
      <c r="C40" s="14" t="s">
        <v>90</v>
      </c>
      <c r="D40" s="15">
        <v>44834</v>
      </c>
      <c r="E40" s="33" t="s">
        <v>37</v>
      </c>
      <c r="F40" s="16" t="s">
        <v>18</v>
      </c>
      <c r="G40" s="17" t="s">
        <v>26</v>
      </c>
      <c r="H40" s="25">
        <v>19701398.200000003</v>
      </c>
      <c r="I40" s="18" t="s">
        <v>26</v>
      </c>
      <c r="J40" s="12" t="s">
        <v>2</v>
      </c>
      <c r="K40" s="12" t="s">
        <v>2</v>
      </c>
      <c r="L40" s="12" t="s">
        <v>2</v>
      </c>
      <c r="M40" s="19" t="s">
        <v>47</v>
      </c>
      <c r="N40" s="21"/>
      <c r="O40" s="13" t="str">
        <f t="shared" ca="1" si="2"/>
        <v>公表継続</v>
      </c>
    </row>
    <row r="41" spans="2:15" ht="39.950000000000003" customHeight="1">
      <c r="B41" s="32" t="s">
        <v>39</v>
      </c>
      <c r="C41" s="14" t="s">
        <v>90</v>
      </c>
      <c r="D41" s="15">
        <v>44834</v>
      </c>
      <c r="E41" s="33" t="s">
        <v>59</v>
      </c>
      <c r="F41" s="16" t="s">
        <v>18</v>
      </c>
      <c r="G41" s="17" t="s">
        <v>26</v>
      </c>
      <c r="H41" s="25">
        <v>5073102.0999999996</v>
      </c>
      <c r="I41" s="18" t="s">
        <v>26</v>
      </c>
      <c r="J41" s="12" t="s">
        <v>2</v>
      </c>
      <c r="K41" s="12" t="s">
        <v>2</v>
      </c>
      <c r="L41" s="12" t="s">
        <v>2</v>
      </c>
      <c r="M41" s="19" t="s">
        <v>47</v>
      </c>
      <c r="N41" s="21"/>
      <c r="O41" s="13" t="str">
        <f t="shared" ca="1" si="2"/>
        <v>公表継続</v>
      </c>
    </row>
    <row r="42" spans="2:15" ht="39.950000000000003" customHeight="1">
      <c r="B42" s="32" t="s">
        <v>38</v>
      </c>
      <c r="C42" s="14" t="s">
        <v>90</v>
      </c>
      <c r="D42" s="15">
        <v>44818</v>
      </c>
      <c r="E42" s="37" t="s">
        <v>44</v>
      </c>
      <c r="F42" s="16" t="s">
        <v>18</v>
      </c>
      <c r="G42" s="17" t="s">
        <v>26</v>
      </c>
      <c r="H42" s="25">
        <v>22056933.800000001</v>
      </c>
      <c r="I42" s="18" t="s">
        <v>26</v>
      </c>
      <c r="J42" s="12" t="s">
        <v>2</v>
      </c>
      <c r="K42" s="12" t="s">
        <v>2</v>
      </c>
      <c r="L42" s="12" t="s">
        <v>2</v>
      </c>
      <c r="M42" s="19" t="s">
        <v>47</v>
      </c>
      <c r="N42" s="21"/>
      <c r="O42" s="13" t="str">
        <f t="shared" ref="O42:O49" ca="1" si="3">IF(TODAY()-D42+1&gt;365,"公表終了","公表継続")</f>
        <v>公表継続</v>
      </c>
    </row>
    <row r="43" spans="2:15" ht="39.950000000000003" customHeight="1">
      <c r="B43" s="32" t="s">
        <v>38</v>
      </c>
      <c r="C43" s="14" t="s">
        <v>90</v>
      </c>
      <c r="D43" s="15">
        <v>44818</v>
      </c>
      <c r="E43" s="33" t="s">
        <v>50</v>
      </c>
      <c r="F43" s="16" t="s">
        <v>18</v>
      </c>
      <c r="G43" s="17" t="s">
        <v>26</v>
      </c>
      <c r="H43" s="25">
        <v>1040421.8</v>
      </c>
      <c r="I43" s="18" t="s">
        <v>26</v>
      </c>
      <c r="J43" s="12" t="s">
        <v>2</v>
      </c>
      <c r="K43" s="12" t="s">
        <v>2</v>
      </c>
      <c r="L43" s="12" t="s">
        <v>2</v>
      </c>
      <c r="M43" s="19" t="s">
        <v>47</v>
      </c>
      <c r="N43" s="21"/>
      <c r="O43" s="13" t="str">
        <f t="shared" ca="1" si="3"/>
        <v>公表継続</v>
      </c>
    </row>
    <row r="44" spans="2:15" ht="39.950000000000003" customHeight="1">
      <c r="B44" s="32" t="s">
        <v>38</v>
      </c>
      <c r="C44" s="14" t="s">
        <v>90</v>
      </c>
      <c r="D44" s="15">
        <v>44818</v>
      </c>
      <c r="E44" s="33" t="s">
        <v>37</v>
      </c>
      <c r="F44" s="16" t="s">
        <v>18</v>
      </c>
      <c r="G44" s="17" t="s">
        <v>26</v>
      </c>
      <c r="H44" s="25">
        <v>3687780.8</v>
      </c>
      <c r="I44" s="18" t="s">
        <v>26</v>
      </c>
      <c r="J44" s="12" t="s">
        <v>2</v>
      </c>
      <c r="K44" s="12" t="s">
        <v>2</v>
      </c>
      <c r="L44" s="12" t="s">
        <v>2</v>
      </c>
      <c r="M44" s="19" t="s">
        <v>47</v>
      </c>
      <c r="N44" s="21"/>
      <c r="O44" s="13" t="str">
        <f t="shared" ca="1" si="3"/>
        <v>公表継続</v>
      </c>
    </row>
    <row r="45" spans="2:15" ht="36">
      <c r="B45" s="27" t="s">
        <v>35</v>
      </c>
      <c r="C45" s="14" t="s">
        <v>90</v>
      </c>
      <c r="D45" s="15">
        <v>44816</v>
      </c>
      <c r="E45" s="29" t="s">
        <v>34</v>
      </c>
      <c r="F45" s="16" t="s">
        <v>19</v>
      </c>
      <c r="G45" s="31" t="s">
        <v>21</v>
      </c>
      <c r="H45" s="30">
        <v>4296985</v>
      </c>
      <c r="I45" s="18" t="s">
        <v>2</v>
      </c>
      <c r="J45" s="12" t="s">
        <v>2</v>
      </c>
      <c r="K45" s="12" t="s">
        <v>2</v>
      </c>
      <c r="L45" s="12" t="s">
        <v>2</v>
      </c>
      <c r="M45" s="19" t="s">
        <v>47</v>
      </c>
      <c r="N45" s="21"/>
      <c r="O45" s="13" t="str">
        <f t="shared" ca="1" si="3"/>
        <v>公表継続</v>
      </c>
    </row>
    <row r="46" spans="2:15" ht="39.950000000000003" customHeight="1">
      <c r="B46" s="32" t="s">
        <v>58</v>
      </c>
      <c r="C46" s="14" t="s">
        <v>90</v>
      </c>
      <c r="D46" s="15">
        <v>44812</v>
      </c>
      <c r="E46" s="33" t="s">
        <v>46</v>
      </c>
      <c r="F46" s="16" t="s">
        <v>18</v>
      </c>
      <c r="G46" s="17" t="s">
        <v>26</v>
      </c>
      <c r="H46" s="25">
        <v>4662900</v>
      </c>
      <c r="I46" s="18" t="s">
        <v>26</v>
      </c>
      <c r="J46" s="12" t="s">
        <v>2</v>
      </c>
      <c r="K46" s="12" t="s">
        <v>2</v>
      </c>
      <c r="L46" s="12" t="s">
        <v>2</v>
      </c>
      <c r="M46" s="19" t="s">
        <v>57</v>
      </c>
      <c r="N46" s="21"/>
      <c r="O46" s="13" t="str">
        <f t="shared" ca="1" si="3"/>
        <v>公表継続</v>
      </c>
    </row>
    <row r="47" spans="2:15" ht="39.950000000000003" customHeight="1">
      <c r="B47" s="32" t="s">
        <v>53</v>
      </c>
      <c r="C47" s="14" t="s">
        <v>90</v>
      </c>
      <c r="D47" s="15">
        <v>44805</v>
      </c>
      <c r="E47" s="33" t="s">
        <v>54</v>
      </c>
      <c r="F47" s="16" t="s">
        <v>18</v>
      </c>
      <c r="G47" s="17" t="s">
        <v>26</v>
      </c>
      <c r="H47" s="25">
        <v>117968400</v>
      </c>
      <c r="I47" s="18" t="s">
        <v>26</v>
      </c>
      <c r="J47" s="12" t="s">
        <v>2</v>
      </c>
      <c r="K47" s="12" t="s">
        <v>2</v>
      </c>
      <c r="L47" s="12" t="s">
        <v>2</v>
      </c>
      <c r="M47" s="19" t="s">
        <v>56</v>
      </c>
      <c r="N47" s="21"/>
      <c r="O47" s="13" t="str">
        <f t="shared" ca="1" si="3"/>
        <v>公表継続</v>
      </c>
    </row>
    <row r="48" spans="2:15" ht="39.950000000000003" customHeight="1">
      <c r="B48" s="32" t="s">
        <v>49</v>
      </c>
      <c r="C48" s="14" t="s">
        <v>90</v>
      </c>
      <c r="D48" s="15">
        <v>44805</v>
      </c>
      <c r="E48" s="33" t="s">
        <v>52</v>
      </c>
      <c r="F48" s="16" t="s">
        <v>18</v>
      </c>
      <c r="G48" s="17" t="s">
        <v>26</v>
      </c>
      <c r="H48" s="25">
        <v>86458680</v>
      </c>
      <c r="I48" s="18" t="s">
        <v>26</v>
      </c>
      <c r="J48" s="12" t="s">
        <v>2</v>
      </c>
      <c r="K48" s="12" t="s">
        <v>2</v>
      </c>
      <c r="L48" s="12" t="s">
        <v>2</v>
      </c>
      <c r="M48" s="19" t="s">
        <v>56</v>
      </c>
      <c r="N48" s="21"/>
      <c r="O48" s="13" t="str">
        <f t="shared" ca="1" si="3"/>
        <v>公表継続</v>
      </c>
    </row>
    <row r="49" spans="2:15" ht="39.950000000000003" customHeight="1">
      <c r="B49" s="32" t="s">
        <v>48</v>
      </c>
      <c r="C49" s="14" t="s">
        <v>90</v>
      </c>
      <c r="D49" s="15">
        <v>44803</v>
      </c>
      <c r="E49" s="33" t="s">
        <v>51</v>
      </c>
      <c r="F49" s="16" t="s">
        <v>18</v>
      </c>
      <c r="G49" s="17" t="s">
        <v>26</v>
      </c>
      <c r="H49" s="25">
        <v>9820800</v>
      </c>
      <c r="I49" s="18" t="s">
        <v>26</v>
      </c>
      <c r="J49" s="12" t="s">
        <v>2</v>
      </c>
      <c r="K49" s="12" t="s">
        <v>2</v>
      </c>
      <c r="L49" s="12" t="s">
        <v>2</v>
      </c>
      <c r="M49" s="19" t="s">
        <v>55</v>
      </c>
      <c r="N49" s="21"/>
      <c r="O49" s="13" t="str">
        <f t="shared" ca="1" si="3"/>
        <v>公表継続</v>
      </c>
    </row>
    <row r="50" spans="2:15" ht="15" customHeight="1">
      <c r="B50" s="20" t="s">
        <v>13</v>
      </c>
    </row>
    <row r="51" spans="2:15" ht="15" customHeight="1">
      <c r="B51" s="20" t="s">
        <v>14</v>
      </c>
      <c r="E51" s="2"/>
    </row>
    <row r="52" spans="2:15" ht="24.95" customHeight="1"/>
    <row r="53" spans="2:15" ht="24.95" customHeight="1"/>
    <row r="54" spans="2:15" ht="24.95" customHeight="1"/>
    <row r="55" spans="2:15" ht="24.95" customHeight="1"/>
    <row r="56" spans="2:15" ht="24.95" customHeight="1"/>
    <row r="57" spans="2:15" ht="24.95" customHeight="1"/>
    <row r="58" spans="2:15" ht="24.95" customHeight="1"/>
    <row r="59" spans="2:15" ht="24.95" customHeight="1"/>
    <row r="60" spans="2:15" ht="24.95" customHeight="1"/>
  </sheetData>
  <autoFilter ref="B4:O51" xr:uid="{00000000-0009-0000-0000-000000000000}"/>
  <mergeCells count="10">
    <mergeCell ref="H3:H4"/>
    <mergeCell ref="I3:I4"/>
    <mergeCell ref="M3:M4"/>
    <mergeCell ref="O3:O4"/>
    <mergeCell ref="B3:B4"/>
    <mergeCell ref="C3:C4"/>
    <mergeCell ref="D3:D4"/>
    <mergeCell ref="E3:E4"/>
    <mergeCell ref="F3:F4"/>
    <mergeCell ref="G3:G4"/>
  </mergeCells>
  <phoneticPr fontId="24"/>
  <dataValidations count="2">
    <dataValidation type="list" allowBlank="1" showInputMessage="1" sqref="TB34:TB35 ACX34:ACX35 AMT34:AMT35 AWP34:AWP35 BGL34:BGL35 BQH34:BQH35 CAD34:CAD35 CJZ34:CJZ35 CTV34:CTV35 DDR34:DDR35 DNN34:DNN35 DXJ34:DXJ35 EHF34:EHF35 ERB34:ERB35 FAX34:FAX35 FKT34:FKT35 FUP34:FUP35 GEL34:GEL35 GOH34:GOH35 GYD34:GYD35 HHZ34:HHZ35 HRV34:HRV35 IBR34:IBR35 ILN34:ILN35 IVJ34:IVJ35 JFF34:JFF35 JPB34:JPB35 JYX34:JYX35 KIT34:KIT35 KSP34:KSP35 LCL34:LCL35 LMH34:LMH35 LWD34:LWD35 MFZ34:MFZ35 MPV34:MPV35 MZR34:MZR35 NJN34:NJN35 NTJ34:NTJ35 ODF34:ODF35 ONB34:ONB35 OWX34:OWX35 PGT34:PGT35 PQP34:PQP35 QAL34:QAL35 QKH34:QKH35 QUD34:QUD35 RDZ34:RDZ35 RNV34:RNV35 RXR34:RXR35 SHN34:SHN35 SRJ34:SRJ35 TBF34:TBF35 TLB34:TLB35 TUX34:TUX35 UET34:UET35 UOP34:UOP35 UYL34:UYL35 VIH34:VIH35 VSD34:VSD35 WBZ34:WBZ35 WLV34:WLV35 WVR34:WVR35 JF34:JF35 J34:J49 J5:J32" xr:uid="{00000000-0002-0000-0000-000000000000}">
      <formula1>"公財,公社,特財,特社"</formula1>
    </dataValidation>
    <dataValidation type="list" allowBlank="1" showInputMessage="1" sqref="TC34:TC35 ACY34:ACY35 AMU34:AMU35 AWQ34:AWQ35 BGM34:BGM35 BQI34:BQI35 CAE34:CAE35 CKA34:CKA35 CTW34:CTW35 DDS34:DDS35 DNO34:DNO35 DXK34:DXK35 EHG34:EHG35 ERC34:ERC35 FAY34:FAY35 FKU34:FKU35 FUQ34:FUQ35 GEM34:GEM35 GOI34:GOI35 GYE34:GYE35 HIA34:HIA35 HRW34:HRW35 IBS34:IBS35 ILO34:ILO35 IVK34:IVK35 JFG34:JFG35 JPC34:JPC35 JYY34:JYY35 KIU34:KIU35 KSQ34:KSQ35 LCM34:LCM35 LMI34:LMI35 LWE34:LWE35 MGA34:MGA35 MPW34:MPW35 MZS34:MZS35 NJO34:NJO35 NTK34:NTK35 ODG34:ODG35 ONC34:ONC35 OWY34:OWY35 PGU34:PGU35 PQQ34:PQQ35 QAM34:QAM35 QKI34:QKI35 QUE34:QUE35 REA34:REA35 RNW34:RNW35 RXS34:RXS35 SHO34:SHO35 SRK34:SRK35 TBG34:TBG35 TLC34:TLC35 TUY34:TUY35 UEU34:UEU35 UOQ34:UOQ35 UYM34:UYM35 VII34:VII35 VSE34:VSE35 WCA34:WCA35 WLW34:WLW35 WVS34:WVS35 JG34:JG35 K34:K49 K5:K32" xr:uid="{00000000-0002-0000-0000-000001000000}">
      <formula1>"国所管,都道府県所管"</formula1>
    </dataValidation>
  </dataValidations>
  <printOptions horizontalCentered="1"/>
  <pageMargins left="0.19685039370078741" right="0.19685039370078741" top="0.74803149606299213" bottom="0.39370078740157483" header="0.35433070866141736"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2023-07-04T06:59:58Z</cp:lastPrinted>
  <dcterms:created xsi:type="dcterms:W3CDTF">2009-10-08T06:08:57Z</dcterms:created>
  <dcterms:modified xsi:type="dcterms:W3CDTF">2023-07-04T08:14:03Z</dcterms:modified>
</cp:coreProperties>
</file>