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5.10.01\"/>
    </mc:Choice>
  </mc:AlternateContent>
  <xr:revisionPtr revIDLastSave="0" documentId="13_ncr:1_{2FFF9A6B-857F-4F13-B8BA-49262481862D}"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別紙２!$B$4:$O$46</definedName>
    <definedName name="_xlnm.Print_Area" localSheetId="0">別紙２!$B$1:$M$46</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2" l="1"/>
  <c r="O17" i="2"/>
  <c r="O16" i="2"/>
  <c r="O15" i="2"/>
  <c r="O14" i="2"/>
  <c r="O13" i="2"/>
  <c r="O12" i="2"/>
  <c r="O21" i="2"/>
  <c r="O35" i="2"/>
  <c r="O34" i="2"/>
  <c r="O33" i="2"/>
  <c r="O32" i="2"/>
  <c r="O31" i="2"/>
  <c r="O30" i="2"/>
  <c r="O29" i="2"/>
  <c r="O28" i="2"/>
  <c r="O27" i="2"/>
  <c r="O26" i="2"/>
  <c r="O25" i="2"/>
  <c r="O24" i="2"/>
  <c r="O23" i="2"/>
  <c r="O22" i="2"/>
  <c r="O20" i="2"/>
  <c r="O19" i="2"/>
  <c r="O37" i="2"/>
  <c r="O36" i="2"/>
  <c r="O38" i="2"/>
  <c r="O43" i="2"/>
  <c r="O39" i="2"/>
  <c r="O42" i="2"/>
  <c r="O41" i="2"/>
  <c r="O40" i="2"/>
  <c r="O44" i="2"/>
</calcChain>
</file>

<file path=xl/sharedStrings.xml><?xml version="1.0" encoding="utf-8"?>
<sst xmlns="http://schemas.openxmlformats.org/spreadsheetml/2006/main" count="426" uniqueCount="95">
  <si>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</si>
  <si>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</si>
  <si>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</si>
  <si>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</si>
  <si>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</si>
  <si>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</si>
  <si>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</si>
  <si>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</si>
  <si>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</si>
  <si>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</si>
  <si>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</si>
  <si>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</si>
  <si>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</si>
  <si>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</si>
  <si>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</si>
  <si>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</si>
  <si>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</si>
  <si>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</si>
  <si>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一般競争入札</t>
  </si>
  <si>
    <t>一般競争入札</t>
    <phoneticPr fontId="2"/>
  </si>
  <si>
    <t>外国語雑誌購入契約</t>
    <rPh sb="0" eb="3">
      <t>ガイコクゴ</t>
    </rPh>
    <rPh sb="3" eb="5">
      <t>ザッシ</t>
    </rPh>
    <rPh sb="5" eb="7">
      <t>コウニュウ</t>
    </rPh>
    <rPh sb="7" eb="9">
      <t>ケイヤク</t>
    </rPh>
    <phoneticPr fontId="2"/>
  </si>
  <si>
    <t>-</t>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</si>
  <si>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</si>
  <si>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</si>
  <si>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</si>
  <si>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</si>
  <si>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</si>
  <si>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</si>
  <si>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</si>
  <si>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</si>
  <si>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</si>
  <si>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</si>
  <si>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</si>
  <si>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</si>
  <si>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</si>
  <si>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</si>
  <si>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</si>
  <si>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</si>
  <si>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契約期間
Ｒ04.01.01～
Ｒ04.12.31</t>
    <rPh sb="0" eb="2">
      <t>ケイヤク</t>
    </rPh>
    <rPh sb="2" eb="4">
      <t>キカン</t>
    </rPh>
    <phoneticPr fontId="6"/>
  </si>
  <si>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</si>
  <si>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</si>
  <si>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</si>
  <si>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</si>
  <si>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</si>
  <si>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</si>
  <si>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</si>
  <si>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</si>
  <si>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</si>
  <si>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</si>
  <si>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</si>
  <si>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</si>
  <si>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</si>
  <si>
    <t>契約期間
Ｒ05.01.01～
Ｒ05.03.31</t>
    <rPh sb="0" eb="2">
      <t>ケイヤク</t>
    </rPh>
    <rPh sb="2" eb="4">
      <t>キカン</t>
    </rPh>
    <phoneticPr fontId="6"/>
  </si>
  <si>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</si>
  <si>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寝具賃貸借契約</t>
    <rPh sb="0" eb="2">
      <t>シング</t>
    </rPh>
    <rPh sb="2" eb="4">
      <t>チンタイ</t>
    </rPh>
    <rPh sb="4" eb="5">
      <t>シャク</t>
    </rPh>
    <rPh sb="5" eb="7">
      <t>ケイヤク</t>
    </rPh>
    <phoneticPr fontId="24"/>
  </si>
  <si>
    <t>契約期間
Ｒ05.04.01～
Ｒ08.03.31</t>
    <rPh sb="0" eb="2">
      <t>ケイヤク</t>
    </rPh>
    <rPh sb="2" eb="4">
      <t>キカン</t>
    </rPh>
    <phoneticPr fontId="6"/>
  </si>
  <si>
    <t>物品等又は役務の名称及び数量</t>
    <phoneticPr fontId="2"/>
  </si>
  <si>
    <t>69.3円/１組</t>
    <rPh sb="4" eb="5">
      <t>エン</t>
    </rPh>
    <rPh sb="7" eb="8">
      <t>クミ</t>
    </rPh>
    <phoneticPr fontId="24"/>
  </si>
  <si>
    <t>履行期限
Ｒ05.3.31</t>
    <rPh sb="0" eb="2">
      <t>リコウ</t>
    </rPh>
    <rPh sb="2" eb="4">
      <t>キゲン</t>
    </rPh>
    <phoneticPr fontId="24"/>
  </si>
  <si>
    <t>全自動錠剤分包機　１式</t>
    <rPh sb="0" eb="3">
      <t>ゼンジドウ</t>
    </rPh>
    <rPh sb="3" eb="5">
      <t>ジョウザイ</t>
    </rPh>
    <rPh sb="5" eb="8">
      <t>ブンポウキ</t>
    </rPh>
    <rPh sb="10" eb="11">
      <t>シキ</t>
    </rPh>
    <phoneticPr fontId="24"/>
  </si>
  <si>
    <t>SPD業務労働者派遣業務</t>
    <rPh sb="3" eb="12">
      <t>ギョウムロウドウシャハケンギョウム</t>
    </rPh>
    <phoneticPr fontId="2"/>
  </si>
  <si>
    <t>株式会社東海道シグマ
静岡県静岡市葵区御幸町8-1</t>
    <rPh sb="0" eb="4">
      <t>カブシキカイシャ</t>
    </rPh>
    <rPh sb="4" eb="7">
      <t>トウカイドウ</t>
    </rPh>
    <rPh sb="11" eb="17">
      <t>シズオカケンシズオカシ</t>
    </rPh>
    <rPh sb="17" eb="19">
      <t>アオイク</t>
    </rPh>
    <rPh sb="19" eb="21">
      <t>ミユキ</t>
    </rPh>
    <rPh sb="21" eb="22">
      <t>マチ</t>
    </rPh>
    <phoneticPr fontId="2"/>
  </si>
  <si>
    <t>エレベ―トバス　１式</t>
    <rPh sb="9" eb="10">
      <t>シキ</t>
    </rPh>
    <phoneticPr fontId="2"/>
  </si>
  <si>
    <t>協和医科器械（株）
静岡県静岡市駿河区池田156-2</t>
    <rPh sb="0" eb="9">
      <t>キョウワイカキカイカブ</t>
    </rPh>
    <rPh sb="10" eb="13">
      <t>シズオカケン</t>
    </rPh>
    <rPh sb="13" eb="16">
      <t>シズオカシ</t>
    </rPh>
    <rPh sb="16" eb="19">
      <t>スルガク</t>
    </rPh>
    <rPh sb="19" eb="21">
      <t>イケダ</t>
    </rPh>
    <phoneticPr fontId="2"/>
  </si>
  <si>
    <t>履行期限
Ｒ05.6.30</t>
    <rPh sb="0" eb="2">
      <t>リコウ</t>
    </rPh>
    <rPh sb="2" eb="4">
      <t>キゲン</t>
    </rPh>
    <phoneticPr fontId="2"/>
  </si>
  <si>
    <t>契約期間
Ｒ05.04.01～
Ｒ06.03.31</t>
    <rPh sb="0" eb="2">
      <t>ケイヤク</t>
    </rPh>
    <rPh sb="2" eb="4">
      <t>キカン</t>
    </rPh>
    <phoneticPr fontId="6"/>
  </si>
  <si>
    <t>濃厚流動食の購入</t>
    <rPh sb="0" eb="2">
      <t>ノウコウ</t>
    </rPh>
    <rPh sb="2" eb="5">
      <t>リュウドウショク</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</si>
  <si>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</si>
  <si>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t>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</si>
  <si>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</si>
  <si>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</si>
  <si>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
  </si>
  <si>
    <t>エレベーター保守委託契約</t>
    <rPh sb="6" eb="10">
      <t>ホシュイタク</t>
    </rPh>
    <rPh sb="10" eb="12">
      <t>ケイヤク</t>
    </rPh>
    <phoneticPr fontId="6"/>
  </si>
  <si>
    <t>ジャパンエレベーターサービス神奈川株式会社
神奈川県横浜市神奈川区鶴屋町3-33-8</t>
    <rPh sb="14" eb="17">
      <t>カナガワ</t>
    </rPh>
    <rPh sb="17" eb="21">
      <t>カブシキガイシャ</t>
    </rPh>
    <rPh sb="22" eb="25">
      <t>カナガワ</t>
    </rPh>
    <rPh sb="25" eb="26">
      <t>ケン</t>
    </rPh>
    <rPh sb="26" eb="28">
      <t>ヨコハマ</t>
    </rPh>
    <rPh sb="28" eb="29">
      <t>シ</t>
    </rPh>
    <rPh sb="29" eb="32">
      <t>カナガワ</t>
    </rPh>
    <rPh sb="32" eb="33">
      <t>ク</t>
    </rPh>
    <rPh sb="33" eb="35">
      <t>ツルヤ</t>
    </rPh>
    <rPh sb="35" eb="36">
      <t>マチ</t>
    </rPh>
    <phoneticPr fontId="6"/>
  </si>
  <si>
    <t>院内人工呼吸器等賃貸借契約</t>
    <rPh sb="0" eb="2">
      <t>インナイ</t>
    </rPh>
    <rPh sb="2" eb="4">
      <t>ジンコウ</t>
    </rPh>
    <rPh sb="4" eb="7">
      <t>コキュウキ</t>
    </rPh>
    <rPh sb="7" eb="8">
      <t>トウ</t>
    </rPh>
    <rPh sb="8" eb="11">
      <t>チンタイシャク</t>
    </rPh>
    <rPh sb="11" eb="13">
      <t>ケイヤク</t>
    </rPh>
    <phoneticPr fontId="2"/>
  </si>
  <si>
    <t>契約期間
Ｒ05.04.01～
Ｒ05.06.30</t>
    <rPh sb="0" eb="2">
      <t>ケイヤク</t>
    </rPh>
    <rPh sb="2" eb="4">
      <t>キカン</t>
    </rPh>
    <phoneticPr fontId="6"/>
  </si>
  <si>
    <t>静岡てんかん・神経医療センター
静岡県静岡市葵区漆山」８８２
院長　今井　克美</t>
    <rPh sb="34" eb="36">
      <t>イマイ</t>
    </rPh>
    <rPh sb="37" eb="39">
      <t>カツミ</t>
    </rPh>
    <phoneticPr fontId="6"/>
  </si>
  <si>
    <t>株式会社東京ディエスジャパン　静岡店
静岡県静岡市駿河区高松１８３７－６</t>
    <phoneticPr fontId="24"/>
  </si>
  <si>
    <t>ケイティケイ株式会社　静岡営業所
静岡県静岡市駿河区小黒１丁目１０番２４号</t>
    <rPh sb="6" eb="10">
      <t>カブシキガイシャ</t>
    </rPh>
    <rPh sb="11" eb="13">
      <t>シズオカ</t>
    </rPh>
    <rPh sb="13" eb="16">
      <t>エイギョウショ</t>
    </rPh>
    <phoneticPr fontId="24"/>
  </si>
  <si>
    <t>トナーカートリッジ・インクカートリッジ購入</t>
    <rPh sb="19" eb="21">
      <t>コウニュウ</t>
    </rPh>
    <phoneticPr fontId="24"/>
  </si>
  <si>
    <t>契約期間
Ｒ05.07.01～
Ｒ05.09.30</t>
    <rPh sb="0" eb="2">
      <t>ケイヤク</t>
    </rPh>
    <rPh sb="2" eb="4">
      <t>キカン</t>
    </rPh>
    <phoneticPr fontId="6"/>
  </si>
  <si>
    <t>契約期間
Ｒ05.07.01～
Ｒ06.06.30</t>
    <rPh sb="0" eb="2">
      <t>ケイヤク</t>
    </rPh>
    <rPh sb="2" eb="4">
      <t>キカン</t>
    </rPh>
    <phoneticPr fontId="6"/>
  </si>
  <si>
    <t>感染症対策整備備品</t>
    <rPh sb="0" eb="9">
      <t>カンセンショウタイサクセイビビヒン</t>
    </rPh>
    <phoneticPr fontId="24"/>
  </si>
  <si>
    <t>履行期限
Ｒ05.9.30</t>
    <rPh sb="0" eb="2">
      <t>リコウ</t>
    </rPh>
    <rPh sb="2" eb="4">
      <t>キゲン</t>
    </rPh>
    <phoneticPr fontId="2"/>
  </si>
  <si>
    <t>SE業務労働者派遣契約</t>
    <rPh sb="2" eb="4">
      <t>ギョウム</t>
    </rPh>
    <rPh sb="4" eb="7">
      <t>ロウドウシャ</t>
    </rPh>
    <rPh sb="7" eb="9">
      <t>ハケン</t>
    </rPh>
    <rPh sb="9" eb="11">
      <t>ケイヤク</t>
    </rPh>
    <phoneticPr fontId="24"/>
  </si>
  <si>
    <t>東京コンピュータサービス株式会社
東京都中央区日本橋本町４丁目８番１４号</t>
    <rPh sb="0" eb="2">
      <t>トウキョウ</t>
    </rPh>
    <rPh sb="12" eb="16">
      <t>カブシキカイシャ</t>
    </rPh>
    <rPh sb="17" eb="20">
      <t>トウキョウト</t>
    </rPh>
    <rPh sb="20" eb="23">
      <t>チュウオウク</t>
    </rPh>
    <rPh sb="23" eb="26">
      <t>ニホンバシ</t>
    </rPh>
    <rPh sb="26" eb="28">
      <t>ホンマチ</t>
    </rPh>
    <rPh sb="29" eb="31">
      <t>チョウメ</t>
    </rPh>
    <rPh sb="32" eb="33">
      <t>バン</t>
    </rPh>
    <rPh sb="35" eb="36">
      <t>ゴウ</t>
    </rPh>
    <phoneticPr fontId="24"/>
  </si>
  <si>
    <t>契約期間
Ｒ05.10.01～
Ｒ08.09.30</t>
    <rPh sb="0" eb="2">
      <t>ケイヤク</t>
    </rPh>
    <rPh sb="2" eb="4">
      <t>キカン</t>
    </rPh>
    <phoneticPr fontId="6"/>
  </si>
  <si>
    <t>感染性廃棄物収集運搬処理業務</t>
    <rPh sb="0" eb="14">
      <t>カンセンセイハイキブツシュウシュウウンパンショリギョウム</t>
    </rPh>
    <phoneticPr fontId="24"/>
  </si>
  <si>
    <t>株式会社タカヤナギ
静岡県沼津市西間門１４番地の１</t>
    <rPh sb="0" eb="4">
      <t>カブシキガイシャ</t>
    </rPh>
    <rPh sb="13" eb="16">
      <t>ヌマヅシ</t>
    </rPh>
    <rPh sb="16" eb="17">
      <t>ニシ</t>
    </rPh>
    <rPh sb="17" eb="19">
      <t>マカド</t>
    </rPh>
    <rPh sb="21" eb="23">
      <t>バンチ</t>
    </rPh>
    <phoneticPr fontId="24"/>
  </si>
  <si>
    <t>今回新規</t>
    <rPh sb="0" eb="4">
      <t>コンカイシンキ</t>
    </rPh>
    <phoneticPr fontId="24"/>
  </si>
  <si>
    <t>契約期間
Ｒ05.10.01～
Ｒ06.09.30</t>
    <rPh sb="0" eb="2">
      <t>ケイヤク</t>
    </rPh>
    <rPh sb="2" eb="4">
      <t>キカン</t>
    </rPh>
    <phoneticPr fontId="6"/>
  </si>
  <si>
    <t>医薬品購入契約</t>
    <rPh sb="0" eb="3">
      <t>イヤクヒン</t>
    </rPh>
    <rPh sb="3" eb="5">
      <t>コウニュウ</t>
    </rPh>
    <rPh sb="5" eb="7">
      <t>ケイヤク</t>
    </rPh>
    <phoneticPr fontId="6"/>
  </si>
  <si>
    <t>株式会社メディセオ
東京都中央区京橋3-1-1</t>
    <rPh sb="0" eb="2">
      <t>カブシキ</t>
    </rPh>
    <rPh sb="2" eb="4">
      <t>カイシャ</t>
    </rPh>
    <rPh sb="10" eb="13">
      <t>トウキョウト</t>
    </rPh>
    <rPh sb="13" eb="16">
      <t>チュウオウク</t>
    </rPh>
    <rPh sb="16" eb="18">
      <t>キョウバシ</t>
    </rPh>
    <phoneticPr fontId="6"/>
  </si>
  <si>
    <t>医療用酸素等購入契約</t>
    <rPh sb="0" eb="3">
      <t>イリョウヨウ</t>
    </rPh>
    <rPh sb="3" eb="5">
      <t>サンソ</t>
    </rPh>
    <rPh sb="5" eb="6">
      <t>トウ</t>
    </rPh>
    <rPh sb="6" eb="10">
      <t>コウニュウケイヤク</t>
    </rPh>
    <phoneticPr fontId="2"/>
  </si>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</sst>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6">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1" fillId="0" borderId="17" xfId="0" applyFont="1" applyBorder="1" applyAlignment="1">
      <alignment vertical="center" wrapText="1"/>
    </xf>
    <xf numFmtId="38" fontId="41" fillId="0" borderId="17" xfId="51" applyFont="1" applyBorder="1" applyAlignment="1">
      <alignment vertical="center" shrinkToFit="1"/>
    </xf>
    <xf numFmtId="0" fontId="45" fillId="0" borderId="17" xfId="0" applyFont="1" applyBorder="1" applyAlignment="1">
      <alignment vertical="center" wrapText="1"/>
    </xf>
    <xf numFmtId="0" fontId="46" fillId="0" borderId="0" xfId="0" applyFont="1">
      <alignment vertical="center"/>
    </xf>
    <xf numFmtId="38" fontId="41" fillId="0" borderId="17" xfId="51" applyFont="1" applyFill="1" applyBorder="1" applyAlignment="1">
      <alignment horizontal="right" vertical="center" shrinkToFi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55"/>
  <sheetViews>
    <sheetView showGridLines="0" tabSelected="1" view="pageBreakPreview" zoomScaleNormal="90" zoomScaleSheetLayoutView="100" workbookViewId="0">
      <selection activeCell="E51" sqref="E51"/>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3" t="s">
        <v>56</v>
      </c>
      <c r="C3" s="43" t="s">
        <v>4</v>
      </c>
      <c r="D3" s="43" t="s">
        <v>5</v>
      </c>
      <c r="E3" s="43" t="s">
        <v>6</v>
      </c>
      <c r="F3" s="43" t="s">
        <v>7</v>
      </c>
      <c r="G3" s="43" t="s">
        <v>8</v>
      </c>
      <c r="H3" s="41" t="s">
        <v>9</v>
      </c>
      <c r="I3" s="43" t="s">
        <v>10</v>
      </c>
      <c r="J3" s="8"/>
      <c r="K3" s="9" t="s">
        <v>11</v>
      </c>
      <c r="L3" s="10"/>
      <c r="M3" s="43" t="s">
        <v>15</v>
      </c>
      <c r="N3" s="21"/>
      <c r="O3" s="45" t="s">
        <v>3</v>
      </c>
    </row>
    <row r="4" spans="2:15" ht="39.950000000000003" customHeight="1">
      <c r="B4" s="44"/>
      <c r="C4" s="44"/>
      <c r="D4" s="44"/>
      <c r="E4" s="44"/>
      <c r="F4" s="44"/>
      <c r="G4" s="44"/>
      <c r="H4" s="42"/>
      <c r="I4" s="44"/>
      <c r="J4" s="11" t="s">
        <v>12</v>
      </c>
      <c r="K4" s="12" t="s">
        <v>16</v>
      </c>
      <c r="L4" s="12" t="s">
        <v>17</v>
      </c>
      <c r="M4" s="44"/>
      <c r="N4" s="21"/>
      <c r="O4" s="45"/>
    </row>
    <row r="5" spans="2:15" ht="39.950000000000003" customHeight="1">
      <c r="B5" s="31" t="s">
        <v>36</v>
      </c>
      <c r="C5" s="14" t="s">
        <v>76</v>
      </c>
      <c r="D5" s="15">
        <v>45198</v>
      </c>
      <c r="E5" s="32" t="s">
        <v>43</v>
      </c>
      <c r="F5" s="16" t="s">
        <v>18</v>
      </c>
      <c r="G5" s="17" t="s">
        <v>26</v>
      </c>
      <c r="H5" s="25">
        <v>1020428.2000000001</v>
      </c>
      <c r="I5" s="18" t="s">
        <v>26</v>
      </c>
      <c r="J5" s="12" t="s">
        <v>2</v>
      </c>
      <c r="K5" s="12" t="s">
        <v>2</v>
      </c>
      <c r="L5" s="12" t="s">
        <v>2</v>
      </c>
      <c r="M5" s="19" t="s">
        <v>90</v>
      </c>
      <c r="N5" s="21"/>
      <c r="O5" s="39" t="s">
        <v>89</v>
      </c>
    </row>
    <row r="6" spans="2:15" ht="39.950000000000003" customHeight="1">
      <c r="B6" s="31" t="s">
        <v>36</v>
      </c>
      <c r="C6" s="14" t="s">
        <v>76</v>
      </c>
      <c r="D6" s="15">
        <v>45198</v>
      </c>
      <c r="E6" s="32" t="s">
        <v>45</v>
      </c>
      <c r="F6" s="16" t="s">
        <v>18</v>
      </c>
      <c r="G6" s="17" t="s">
        <v>26</v>
      </c>
      <c r="H6" s="25">
        <v>1037868.7</v>
      </c>
      <c r="I6" s="18" t="s">
        <v>26</v>
      </c>
      <c r="J6" s="12" t="s">
        <v>2</v>
      </c>
      <c r="K6" s="12" t="s">
        <v>2</v>
      </c>
      <c r="L6" s="12" t="s">
        <v>2</v>
      </c>
      <c r="M6" s="19" t="s">
        <v>90</v>
      </c>
      <c r="N6" s="21"/>
      <c r="O6" s="39" t="s">
        <v>89</v>
      </c>
    </row>
    <row r="7" spans="2:15" ht="36">
      <c r="B7" s="27" t="s">
        <v>93</v>
      </c>
      <c r="C7" s="14" t="s">
        <v>76</v>
      </c>
      <c r="D7" s="15">
        <v>45197</v>
      </c>
      <c r="E7" s="29" t="s">
        <v>94</v>
      </c>
      <c r="F7" s="16" t="s">
        <v>19</v>
      </c>
      <c r="G7" s="30" t="s">
        <v>68</v>
      </c>
      <c r="H7" s="40">
        <v>5942513.5</v>
      </c>
      <c r="I7" s="18" t="s">
        <v>2</v>
      </c>
      <c r="J7" s="12" t="s">
        <v>2</v>
      </c>
      <c r="K7" s="12" t="s">
        <v>2</v>
      </c>
      <c r="L7" s="12" t="s">
        <v>2</v>
      </c>
      <c r="M7" s="19" t="s">
        <v>90</v>
      </c>
      <c r="N7" s="21"/>
      <c r="O7" s="39" t="s">
        <v>89</v>
      </c>
    </row>
    <row r="8" spans="2:15" ht="39.950000000000003" customHeight="1">
      <c r="B8" s="31" t="s">
        <v>91</v>
      </c>
      <c r="C8" s="14" t="s">
        <v>76</v>
      </c>
      <c r="D8" s="15">
        <v>45194</v>
      </c>
      <c r="E8" s="32" t="s">
        <v>92</v>
      </c>
      <c r="F8" s="16" t="s">
        <v>18</v>
      </c>
      <c r="G8" s="17" t="s">
        <v>26</v>
      </c>
      <c r="H8" s="25">
        <v>19953679</v>
      </c>
      <c r="I8" s="18" t="s">
        <v>26</v>
      </c>
      <c r="J8" s="12" t="s">
        <v>2</v>
      </c>
      <c r="K8" s="12" t="s">
        <v>2</v>
      </c>
      <c r="L8" s="12" t="s">
        <v>2</v>
      </c>
      <c r="M8" s="19" t="s">
        <v>90</v>
      </c>
      <c r="N8" s="21"/>
      <c r="O8" s="39" t="s">
        <v>89</v>
      </c>
    </row>
    <row r="9" spans="2:15" ht="39.950000000000003" customHeight="1">
      <c r="B9" s="31" t="s">
        <v>91</v>
      </c>
      <c r="C9" s="14" t="s">
        <v>76</v>
      </c>
      <c r="D9" s="15">
        <v>45194</v>
      </c>
      <c r="E9" s="32" t="s">
        <v>35</v>
      </c>
      <c r="F9" s="16" t="s">
        <v>18</v>
      </c>
      <c r="G9" s="17" t="s">
        <v>26</v>
      </c>
      <c r="H9" s="25">
        <v>1145877</v>
      </c>
      <c r="I9" s="18" t="s">
        <v>26</v>
      </c>
      <c r="J9" s="12" t="s">
        <v>2</v>
      </c>
      <c r="K9" s="12" t="s">
        <v>2</v>
      </c>
      <c r="L9" s="12" t="s">
        <v>2</v>
      </c>
      <c r="M9" s="19" t="s">
        <v>90</v>
      </c>
      <c r="N9" s="21"/>
      <c r="O9" s="39" t="s">
        <v>89</v>
      </c>
    </row>
    <row r="10" spans="2:15" ht="39.950000000000003" customHeight="1">
      <c r="B10" s="31" t="s">
        <v>91</v>
      </c>
      <c r="C10" s="14" t="s">
        <v>76</v>
      </c>
      <c r="D10" s="15">
        <v>45194</v>
      </c>
      <c r="E10" s="29" t="s">
        <v>32</v>
      </c>
      <c r="F10" s="16" t="s">
        <v>18</v>
      </c>
      <c r="G10" s="17" t="s">
        <v>26</v>
      </c>
      <c r="H10" s="25">
        <v>4746024</v>
      </c>
      <c r="I10" s="18" t="s">
        <v>26</v>
      </c>
      <c r="J10" s="12" t="s">
        <v>2</v>
      </c>
      <c r="K10" s="12" t="s">
        <v>2</v>
      </c>
      <c r="L10" s="12" t="s">
        <v>2</v>
      </c>
      <c r="M10" s="19" t="s">
        <v>90</v>
      </c>
      <c r="N10" s="21"/>
      <c r="O10" s="39" t="s">
        <v>89</v>
      </c>
    </row>
    <row r="11" spans="2:15" ht="36">
      <c r="B11" s="27" t="s">
        <v>87</v>
      </c>
      <c r="C11" s="14" t="s">
        <v>76</v>
      </c>
      <c r="D11" s="15">
        <v>45191</v>
      </c>
      <c r="E11" s="29" t="s">
        <v>88</v>
      </c>
      <c r="F11" s="16" t="s">
        <v>19</v>
      </c>
      <c r="G11" s="30" t="s">
        <v>21</v>
      </c>
      <c r="H11" s="22">
        <v>11475090</v>
      </c>
      <c r="I11" s="18" t="s">
        <v>2</v>
      </c>
      <c r="J11" s="12" t="s">
        <v>2</v>
      </c>
      <c r="K11" s="12" t="s">
        <v>2</v>
      </c>
      <c r="L11" s="12" t="s">
        <v>2</v>
      </c>
      <c r="M11" s="19" t="s">
        <v>86</v>
      </c>
      <c r="N11" s="21"/>
      <c r="O11" s="39" t="s">
        <v>89</v>
      </c>
    </row>
    <row r="12" spans="2:15" ht="36">
      <c r="B12" s="27" t="s">
        <v>82</v>
      </c>
      <c r="C12" s="14" t="s">
        <v>76</v>
      </c>
      <c r="D12" s="15">
        <v>45107</v>
      </c>
      <c r="E12" s="29" t="s">
        <v>32</v>
      </c>
      <c r="F12" s="16" t="s">
        <v>19</v>
      </c>
      <c r="G12" s="30" t="s">
        <v>21</v>
      </c>
      <c r="H12" s="22">
        <v>1659680</v>
      </c>
      <c r="I12" s="18" t="s">
        <v>2</v>
      </c>
      <c r="J12" s="12" t="s">
        <v>2</v>
      </c>
      <c r="K12" s="12" t="s">
        <v>2</v>
      </c>
      <c r="L12" s="12" t="s">
        <v>2</v>
      </c>
      <c r="M12" s="19" t="s">
        <v>83</v>
      </c>
      <c r="N12" s="21"/>
      <c r="O12" s="13" t="str">
        <f t="shared" ref="O12:O18" ca="1" si="0">IF(TODAY()-D12+1&gt;365,"公表終了","公表継続")</f>
        <v>公表継続</v>
      </c>
    </row>
    <row r="13" spans="2:15" ht="39.950000000000003" customHeight="1">
      <c r="B13" s="27" t="s">
        <v>82</v>
      </c>
      <c r="C13" s="14" t="s">
        <v>76</v>
      </c>
      <c r="D13" s="15">
        <v>45107</v>
      </c>
      <c r="E13" s="29" t="s">
        <v>22</v>
      </c>
      <c r="F13" s="16" t="s">
        <v>19</v>
      </c>
      <c r="G13" s="30" t="s">
        <v>21</v>
      </c>
      <c r="H13" s="22">
        <v>2189000</v>
      </c>
      <c r="I13" s="18" t="s">
        <v>2</v>
      </c>
      <c r="J13" s="12" t="s">
        <v>2</v>
      </c>
      <c r="K13" s="12" t="s">
        <v>2</v>
      </c>
      <c r="L13" s="12" t="s">
        <v>2</v>
      </c>
      <c r="M13" s="19" t="s">
        <v>83</v>
      </c>
      <c r="N13" s="21"/>
      <c r="O13" s="13" t="str">
        <f t="shared" ca="1" si="0"/>
        <v>公表継続</v>
      </c>
    </row>
    <row r="14" spans="2:15" ht="39.950000000000003" customHeight="1">
      <c r="B14" s="31" t="s">
        <v>27</v>
      </c>
      <c r="C14" s="14" t="s">
        <v>76</v>
      </c>
      <c r="D14" s="15">
        <v>45107</v>
      </c>
      <c r="E14" s="32" t="s">
        <v>28</v>
      </c>
      <c r="F14" s="16" t="s">
        <v>18</v>
      </c>
      <c r="G14" s="17" t="s">
        <v>26</v>
      </c>
      <c r="H14" s="25">
        <v>6870867</v>
      </c>
      <c r="I14" s="18" t="s">
        <v>26</v>
      </c>
      <c r="J14" s="12" t="s">
        <v>2</v>
      </c>
      <c r="K14" s="12" t="s">
        <v>2</v>
      </c>
      <c r="L14" s="12" t="s">
        <v>2</v>
      </c>
      <c r="M14" s="19" t="s">
        <v>81</v>
      </c>
      <c r="N14" s="21"/>
      <c r="O14" s="13" t="str">
        <f t="shared" ca="1" si="0"/>
        <v>公表継続</v>
      </c>
    </row>
    <row r="15" spans="2:15" ht="39.950000000000003" customHeight="1">
      <c r="B15" s="31" t="s">
        <v>27</v>
      </c>
      <c r="C15" s="14" t="s">
        <v>76</v>
      </c>
      <c r="D15" s="15">
        <v>45107</v>
      </c>
      <c r="E15" s="26" t="s">
        <v>29</v>
      </c>
      <c r="F15" s="16" t="s">
        <v>18</v>
      </c>
      <c r="G15" s="17" t="s">
        <v>26</v>
      </c>
      <c r="H15" s="25">
        <v>1626380</v>
      </c>
      <c r="I15" s="18" t="s">
        <v>26</v>
      </c>
      <c r="J15" s="12" t="s">
        <v>2</v>
      </c>
      <c r="K15" s="12" t="s">
        <v>2</v>
      </c>
      <c r="L15" s="12" t="s">
        <v>2</v>
      </c>
      <c r="M15" s="19" t="s">
        <v>81</v>
      </c>
      <c r="N15" s="21"/>
      <c r="O15" s="13" t="str">
        <f t="shared" ca="1" si="0"/>
        <v>公表継続</v>
      </c>
    </row>
    <row r="16" spans="2:15" ht="39.950000000000003" customHeight="1">
      <c r="B16" s="31" t="s">
        <v>27</v>
      </c>
      <c r="C16" s="14" t="s">
        <v>76</v>
      </c>
      <c r="D16" s="15">
        <v>45107</v>
      </c>
      <c r="E16" s="32" t="s">
        <v>30</v>
      </c>
      <c r="F16" s="16" t="s">
        <v>18</v>
      </c>
      <c r="G16" s="17" t="s">
        <v>26</v>
      </c>
      <c r="H16" s="25">
        <v>5475204</v>
      </c>
      <c r="I16" s="18" t="s">
        <v>26</v>
      </c>
      <c r="J16" s="12" t="s">
        <v>2</v>
      </c>
      <c r="K16" s="12" t="s">
        <v>2</v>
      </c>
      <c r="L16" s="12" t="s">
        <v>2</v>
      </c>
      <c r="M16" s="19" t="s">
        <v>81</v>
      </c>
      <c r="N16" s="21"/>
      <c r="O16" s="13" t="str">
        <f t="shared" ca="1" si="0"/>
        <v>公表継続</v>
      </c>
    </row>
    <row r="17" spans="2:15" ht="39.950000000000003" customHeight="1">
      <c r="B17" s="31" t="s">
        <v>44</v>
      </c>
      <c r="C17" s="14" t="s">
        <v>76</v>
      </c>
      <c r="D17" s="15">
        <v>45107</v>
      </c>
      <c r="E17" s="32" t="s">
        <v>42</v>
      </c>
      <c r="F17" s="16" t="s">
        <v>18</v>
      </c>
      <c r="G17" s="17" t="s">
        <v>26</v>
      </c>
      <c r="H17" s="25">
        <v>2360875</v>
      </c>
      <c r="I17" s="18" t="s">
        <v>26</v>
      </c>
      <c r="J17" s="12" t="s">
        <v>2</v>
      </c>
      <c r="K17" s="12" t="s">
        <v>2</v>
      </c>
      <c r="L17" s="12" t="s">
        <v>2</v>
      </c>
      <c r="M17" s="19" t="s">
        <v>80</v>
      </c>
      <c r="N17" s="21"/>
      <c r="O17" s="13" t="str">
        <f t="shared" ca="1" si="0"/>
        <v>公表継続</v>
      </c>
    </row>
    <row r="18" spans="2:15" ht="36" customHeight="1">
      <c r="B18" s="27" t="s">
        <v>84</v>
      </c>
      <c r="C18" s="14" t="s">
        <v>76</v>
      </c>
      <c r="D18" s="15">
        <v>45105</v>
      </c>
      <c r="E18" s="29" t="s">
        <v>85</v>
      </c>
      <c r="F18" s="16" t="s">
        <v>19</v>
      </c>
      <c r="G18" s="30" t="s">
        <v>21</v>
      </c>
      <c r="H18" s="22">
        <v>21662025</v>
      </c>
      <c r="I18" s="18" t="s">
        <v>2</v>
      </c>
      <c r="J18" s="12" t="s">
        <v>2</v>
      </c>
      <c r="K18" s="12" t="s">
        <v>2</v>
      </c>
      <c r="L18" s="12" t="s">
        <v>2</v>
      </c>
      <c r="M18" s="19" t="s">
        <v>86</v>
      </c>
      <c r="N18" s="21"/>
      <c r="O18" s="13" t="str">
        <f t="shared" ca="1" si="0"/>
        <v>公表継続</v>
      </c>
    </row>
    <row r="19" spans="2:15" ht="36">
      <c r="B19" s="27" t="s">
        <v>79</v>
      </c>
      <c r="C19" s="14" t="s">
        <v>76</v>
      </c>
      <c r="D19" s="15">
        <v>45016</v>
      </c>
      <c r="E19" s="38" t="s">
        <v>77</v>
      </c>
      <c r="F19" s="16" t="s">
        <v>19</v>
      </c>
      <c r="G19" s="30" t="s">
        <v>21</v>
      </c>
      <c r="H19" s="22">
        <v>3340073</v>
      </c>
      <c r="I19" s="18" t="s">
        <v>2</v>
      </c>
      <c r="J19" s="12" t="s">
        <v>2</v>
      </c>
      <c r="K19" s="12" t="s">
        <v>2</v>
      </c>
      <c r="L19" s="12" t="s">
        <v>2</v>
      </c>
      <c r="M19" s="19" t="s">
        <v>65</v>
      </c>
      <c r="N19" s="21"/>
      <c r="O19" s="13" t="str">
        <f t="shared" ref="O19:O35" ca="1" si="1">IF(TODAY()-D19+1&gt;365,"公表終了","公表継続")</f>
        <v>公表継続</v>
      </c>
    </row>
    <row r="20" spans="2:15" ht="36">
      <c r="B20" s="27" t="s">
        <v>79</v>
      </c>
      <c r="C20" s="14" t="s">
        <v>76</v>
      </c>
      <c r="D20" s="15">
        <v>45016</v>
      </c>
      <c r="E20" s="29" t="s">
        <v>78</v>
      </c>
      <c r="F20" s="16" t="s">
        <v>19</v>
      </c>
      <c r="G20" s="30" t="s">
        <v>21</v>
      </c>
      <c r="H20" s="22">
        <v>1458985</v>
      </c>
      <c r="I20" s="18" t="s">
        <v>2</v>
      </c>
      <c r="J20" s="12" t="s">
        <v>2</v>
      </c>
      <c r="K20" s="12" t="s">
        <v>2</v>
      </c>
      <c r="L20" s="12" t="s">
        <v>2</v>
      </c>
      <c r="M20" s="19" t="s">
        <v>65</v>
      </c>
      <c r="N20" s="21"/>
      <c r="O20" s="13" t="str">
        <f t="shared" ca="1" si="1"/>
        <v>公表継続</v>
      </c>
    </row>
    <row r="21" spans="2:15" ht="36">
      <c r="B21" s="27" t="s">
        <v>31</v>
      </c>
      <c r="C21" s="14" t="s">
        <v>76</v>
      </c>
      <c r="D21" s="15">
        <v>45016</v>
      </c>
      <c r="E21" s="29" t="s">
        <v>32</v>
      </c>
      <c r="F21" s="16" t="s">
        <v>19</v>
      </c>
      <c r="G21" s="30" t="s">
        <v>21</v>
      </c>
      <c r="H21" s="22">
        <v>49399107</v>
      </c>
      <c r="I21" s="18" t="s">
        <v>2</v>
      </c>
      <c r="J21" s="12" t="s">
        <v>2</v>
      </c>
      <c r="K21" s="12" t="s">
        <v>2</v>
      </c>
      <c r="L21" s="12" t="s">
        <v>2</v>
      </c>
      <c r="M21" s="19" t="s">
        <v>65</v>
      </c>
      <c r="N21" s="21"/>
      <c r="O21" s="13" t="str">
        <f ca="1">IF(TODAY()-D21+1&gt;365,"公表終了","公表継続")</f>
        <v>公表継続</v>
      </c>
    </row>
    <row r="22" spans="2:15" ht="36">
      <c r="B22" s="27" t="s">
        <v>31</v>
      </c>
      <c r="C22" s="14" t="s">
        <v>76</v>
      </c>
      <c r="D22" s="15">
        <v>45016</v>
      </c>
      <c r="E22" s="29" t="s">
        <v>33</v>
      </c>
      <c r="F22" s="16" t="s">
        <v>19</v>
      </c>
      <c r="G22" s="30" t="s">
        <v>21</v>
      </c>
      <c r="H22" s="22">
        <v>5500481</v>
      </c>
      <c r="I22" s="18" t="s">
        <v>2</v>
      </c>
      <c r="J22" s="12" t="s">
        <v>2</v>
      </c>
      <c r="K22" s="12" t="s">
        <v>2</v>
      </c>
      <c r="L22" s="12" t="s">
        <v>2</v>
      </c>
      <c r="M22" s="19" t="s">
        <v>65</v>
      </c>
      <c r="N22" s="21"/>
      <c r="O22" s="13" t="str">
        <f t="shared" ca="1" si="1"/>
        <v>公表継続</v>
      </c>
    </row>
    <row r="23" spans="2:15" ht="39.950000000000003" customHeight="1">
      <c r="B23" s="27" t="s">
        <v>31</v>
      </c>
      <c r="C23" s="14" t="s">
        <v>76</v>
      </c>
      <c r="D23" s="15">
        <v>45016</v>
      </c>
      <c r="E23" s="29" t="s">
        <v>22</v>
      </c>
      <c r="F23" s="16" t="s">
        <v>19</v>
      </c>
      <c r="G23" s="30" t="s">
        <v>21</v>
      </c>
      <c r="H23" s="22">
        <v>10883585</v>
      </c>
      <c r="I23" s="18" t="s">
        <v>2</v>
      </c>
      <c r="J23" s="12" t="s">
        <v>2</v>
      </c>
      <c r="K23" s="12" t="s">
        <v>2</v>
      </c>
      <c r="L23" s="12" t="s">
        <v>2</v>
      </c>
      <c r="M23" s="19" t="s">
        <v>65</v>
      </c>
      <c r="N23" s="21"/>
      <c r="O23" s="13" t="str">
        <f t="shared" ca="1" si="1"/>
        <v>公表継続</v>
      </c>
    </row>
    <row r="24" spans="2:15" ht="39.950000000000003" customHeight="1">
      <c r="B24" s="27" t="s">
        <v>31</v>
      </c>
      <c r="C24" s="14" t="s">
        <v>76</v>
      </c>
      <c r="D24" s="15">
        <v>45016</v>
      </c>
      <c r="E24" s="29" t="s">
        <v>41</v>
      </c>
      <c r="F24" s="16" t="s">
        <v>19</v>
      </c>
      <c r="G24" s="30" t="s">
        <v>21</v>
      </c>
      <c r="H24" s="22">
        <v>9646021</v>
      </c>
      <c r="I24" s="18" t="s">
        <v>2</v>
      </c>
      <c r="J24" s="12" t="s">
        <v>2</v>
      </c>
      <c r="K24" s="12" t="s">
        <v>2</v>
      </c>
      <c r="L24" s="12" t="s">
        <v>2</v>
      </c>
      <c r="M24" s="19" t="s">
        <v>65</v>
      </c>
      <c r="N24" s="21"/>
      <c r="O24" s="13" t="str">
        <f t="shared" ca="1" si="1"/>
        <v>公表継続</v>
      </c>
    </row>
    <row r="25" spans="2:15" ht="39.950000000000003" customHeight="1">
      <c r="B25" s="31" t="s">
        <v>44</v>
      </c>
      <c r="C25" s="14" t="s">
        <v>76</v>
      </c>
      <c r="D25" s="15">
        <v>45016</v>
      </c>
      <c r="E25" s="32" t="s">
        <v>34</v>
      </c>
      <c r="F25" s="16" t="s">
        <v>18</v>
      </c>
      <c r="G25" s="17" t="s">
        <v>26</v>
      </c>
      <c r="H25" s="25">
        <v>2180750</v>
      </c>
      <c r="I25" s="18" t="s">
        <v>26</v>
      </c>
      <c r="J25" s="12" t="s">
        <v>2</v>
      </c>
      <c r="K25" s="12" t="s">
        <v>2</v>
      </c>
      <c r="L25" s="12" t="s">
        <v>2</v>
      </c>
      <c r="M25" s="19" t="s">
        <v>75</v>
      </c>
      <c r="N25" s="21"/>
      <c r="O25" s="13" t="str">
        <f t="shared" ca="1" si="1"/>
        <v>公表継続</v>
      </c>
    </row>
    <row r="26" spans="2:15" ht="39.950000000000003" customHeight="1">
      <c r="B26" s="31" t="s">
        <v>23</v>
      </c>
      <c r="C26" s="14" t="s">
        <v>76</v>
      </c>
      <c r="D26" s="15">
        <v>44991</v>
      </c>
      <c r="E26" s="28" t="s">
        <v>24</v>
      </c>
      <c r="F26" s="16" t="s">
        <v>19</v>
      </c>
      <c r="G26" s="30" t="s">
        <v>21</v>
      </c>
      <c r="H26" s="22">
        <v>8967700</v>
      </c>
      <c r="I26" s="18" t="s">
        <v>2</v>
      </c>
      <c r="J26" s="12" t="s">
        <v>2</v>
      </c>
      <c r="K26" s="12" t="s">
        <v>2</v>
      </c>
      <c r="L26" s="12" t="s">
        <v>2</v>
      </c>
      <c r="M26" s="19" t="s">
        <v>65</v>
      </c>
      <c r="N26" s="21"/>
      <c r="O26" s="13" t="str">
        <f t="shared" ca="1" si="1"/>
        <v>公表継続</v>
      </c>
    </row>
    <row r="27" spans="2:15" ht="39.950000000000003" customHeight="1">
      <c r="B27" s="31" t="s">
        <v>23</v>
      </c>
      <c r="C27" s="14" t="s">
        <v>76</v>
      </c>
      <c r="D27" s="15">
        <v>44991</v>
      </c>
      <c r="E27" s="24" t="s">
        <v>25</v>
      </c>
      <c r="F27" s="16" t="s">
        <v>19</v>
      </c>
      <c r="G27" s="30" t="s">
        <v>21</v>
      </c>
      <c r="H27" s="22">
        <v>8497170</v>
      </c>
      <c r="I27" s="18" t="s">
        <v>2</v>
      </c>
      <c r="J27" s="12" t="s">
        <v>2</v>
      </c>
      <c r="K27" s="12" t="s">
        <v>2</v>
      </c>
      <c r="L27" s="12" t="s">
        <v>2</v>
      </c>
      <c r="M27" s="19" t="s">
        <v>65</v>
      </c>
      <c r="N27" s="21"/>
      <c r="O27" s="13" t="str">
        <f t="shared" ca="1" si="1"/>
        <v>公表継続</v>
      </c>
    </row>
    <row r="28" spans="2:15" ht="39.950000000000003" customHeight="1">
      <c r="B28" s="31" t="s">
        <v>66</v>
      </c>
      <c r="C28" s="14" t="s">
        <v>76</v>
      </c>
      <c r="D28" s="15">
        <v>44991</v>
      </c>
      <c r="E28" s="24" t="s">
        <v>67</v>
      </c>
      <c r="F28" s="16" t="s">
        <v>19</v>
      </c>
      <c r="G28" s="30" t="s">
        <v>68</v>
      </c>
      <c r="H28" s="22">
        <v>14016041</v>
      </c>
      <c r="I28" s="18" t="s">
        <v>2</v>
      </c>
      <c r="J28" s="12" t="s">
        <v>2</v>
      </c>
      <c r="K28" s="12" t="s">
        <v>2</v>
      </c>
      <c r="L28" s="12" t="s">
        <v>2</v>
      </c>
      <c r="M28" s="19" t="s">
        <v>65</v>
      </c>
      <c r="N28" s="21"/>
      <c r="O28" s="13" t="str">
        <f t="shared" ca="1" si="1"/>
        <v>公表継続</v>
      </c>
    </row>
    <row r="29" spans="2:15" ht="39.950000000000003" customHeight="1">
      <c r="B29" s="31" t="s">
        <v>66</v>
      </c>
      <c r="C29" s="14" t="s">
        <v>76</v>
      </c>
      <c r="D29" s="15">
        <v>44991</v>
      </c>
      <c r="E29" s="24" t="s">
        <v>69</v>
      </c>
      <c r="F29" s="16" t="s">
        <v>19</v>
      </c>
      <c r="G29" s="30" t="s">
        <v>68</v>
      </c>
      <c r="H29" s="22">
        <v>3905496</v>
      </c>
      <c r="I29" s="18" t="s">
        <v>2</v>
      </c>
      <c r="J29" s="12" t="s">
        <v>2</v>
      </c>
      <c r="K29" s="12" t="s">
        <v>2</v>
      </c>
      <c r="L29" s="12" t="s">
        <v>2</v>
      </c>
      <c r="M29" s="19" t="s">
        <v>65</v>
      </c>
      <c r="N29" s="21"/>
      <c r="O29" s="13" t="str">
        <f t="shared" ca="1" si="1"/>
        <v>公表継続</v>
      </c>
    </row>
    <row r="30" spans="2:15" ht="50.25" customHeight="1">
      <c r="B30" s="31" t="s">
        <v>66</v>
      </c>
      <c r="C30" s="14" t="s">
        <v>76</v>
      </c>
      <c r="D30" s="15">
        <v>44991</v>
      </c>
      <c r="E30" s="24" t="s">
        <v>40</v>
      </c>
      <c r="F30" s="16" t="s">
        <v>19</v>
      </c>
      <c r="G30" s="30" t="s">
        <v>68</v>
      </c>
      <c r="H30" s="22">
        <v>9287762</v>
      </c>
      <c r="I30" s="18" t="s">
        <v>2</v>
      </c>
      <c r="J30" s="12" t="s">
        <v>2</v>
      </c>
      <c r="K30" s="12" t="s">
        <v>2</v>
      </c>
      <c r="L30" s="12" t="s">
        <v>2</v>
      </c>
      <c r="M30" s="19" t="s">
        <v>65</v>
      </c>
      <c r="N30" s="21"/>
      <c r="O30" s="13" t="str">
        <f t="shared" ca="1" si="1"/>
        <v>公表継続</v>
      </c>
    </row>
    <row r="31" spans="2:15" ht="39.950000000000003" customHeight="1">
      <c r="B31" s="31" t="s">
        <v>66</v>
      </c>
      <c r="C31" s="14" t="s">
        <v>76</v>
      </c>
      <c r="D31" s="15">
        <v>44991</v>
      </c>
      <c r="E31" s="24" t="s">
        <v>70</v>
      </c>
      <c r="F31" s="16" t="s">
        <v>19</v>
      </c>
      <c r="G31" s="30" t="s">
        <v>68</v>
      </c>
      <c r="H31" s="22">
        <v>7398108</v>
      </c>
      <c r="I31" s="18" t="s">
        <v>2</v>
      </c>
      <c r="J31" s="12" t="s">
        <v>2</v>
      </c>
      <c r="K31" s="12" t="s">
        <v>2</v>
      </c>
      <c r="L31" s="12" t="s">
        <v>2</v>
      </c>
      <c r="M31" s="19" t="s">
        <v>65</v>
      </c>
      <c r="N31" s="21"/>
      <c r="O31" s="13" t="str">
        <f t="shared" ca="1" si="1"/>
        <v>公表継続</v>
      </c>
    </row>
    <row r="32" spans="2:15" ht="39.950000000000003" customHeight="1">
      <c r="B32" s="31" t="s">
        <v>74</v>
      </c>
      <c r="C32" s="14" t="s">
        <v>76</v>
      </c>
      <c r="D32" s="15">
        <v>44991</v>
      </c>
      <c r="E32" s="32" t="s">
        <v>71</v>
      </c>
      <c r="F32" s="16" t="s">
        <v>18</v>
      </c>
      <c r="G32" s="17" t="s">
        <v>26</v>
      </c>
      <c r="H32" s="25">
        <v>15307820</v>
      </c>
      <c r="I32" s="18" t="s">
        <v>26</v>
      </c>
      <c r="J32" s="12" t="s">
        <v>2</v>
      </c>
      <c r="K32" s="12" t="s">
        <v>2</v>
      </c>
      <c r="L32" s="12" t="s">
        <v>2</v>
      </c>
      <c r="M32" s="19" t="s">
        <v>65</v>
      </c>
      <c r="N32" s="21"/>
      <c r="O32" s="13" t="str">
        <f t="shared" ca="1" si="1"/>
        <v>公表継続</v>
      </c>
    </row>
    <row r="33" spans="2:15" ht="39.950000000000003" customHeight="1">
      <c r="B33" s="31" t="s">
        <v>23</v>
      </c>
      <c r="C33" s="14" t="s">
        <v>76</v>
      </c>
      <c r="D33" s="15">
        <v>44991</v>
      </c>
      <c r="E33" s="28" t="s">
        <v>24</v>
      </c>
      <c r="F33" s="16" t="s">
        <v>19</v>
      </c>
      <c r="G33" s="30" t="s">
        <v>21</v>
      </c>
      <c r="H33" s="22">
        <v>8697700</v>
      </c>
      <c r="I33" s="18" t="s">
        <v>2</v>
      </c>
      <c r="J33" s="12" t="s">
        <v>2</v>
      </c>
      <c r="K33" s="12" t="s">
        <v>2</v>
      </c>
      <c r="L33" s="12" t="s">
        <v>2</v>
      </c>
      <c r="M33" s="19" t="s">
        <v>65</v>
      </c>
      <c r="N33" s="21"/>
      <c r="O33" s="13" t="str">
        <f t="shared" ca="1" si="1"/>
        <v>公表継続</v>
      </c>
    </row>
    <row r="34" spans="2:15" ht="39.950000000000003" customHeight="1">
      <c r="B34" s="31" t="s">
        <v>23</v>
      </c>
      <c r="C34" s="14" t="s">
        <v>76</v>
      </c>
      <c r="D34" s="15">
        <v>44991</v>
      </c>
      <c r="E34" s="24" t="s">
        <v>25</v>
      </c>
      <c r="F34" s="16" t="s">
        <v>19</v>
      </c>
      <c r="G34" s="30" t="s">
        <v>21</v>
      </c>
      <c r="H34" s="22">
        <v>8497170</v>
      </c>
      <c r="I34" s="18" t="s">
        <v>2</v>
      </c>
      <c r="J34" s="12" t="s">
        <v>2</v>
      </c>
      <c r="K34" s="12" t="s">
        <v>2</v>
      </c>
      <c r="L34" s="12" t="s">
        <v>2</v>
      </c>
      <c r="M34" s="19" t="s">
        <v>65</v>
      </c>
      <c r="N34" s="21"/>
      <c r="O34" s="13" t="str">
        <f t="shared" ca="1" si="1"/>
        <v>公表継続</v>
      </c>
    </row>
    <row r="35" spans="2:15" ht="48">
      <c r="B35" s="31" t="s">
        <v>72</v>
      </c>
      <c r="C35" s="14" t="s">
        <v>76</v>
      </c>
      <c r="D35" s="15">
        <v>44991</v>
      </c>
      <c r="E35" s="24" t="s">
        <v>73</v>
      </c>
      <c r="F35" s="16" t="s">
        <v>19</v>
      </c>
      <c r="G35" s="30" t="s">
        <v>21</v>
      </c>
      <c r="H35" s="22">
        <v>3168000</v>
      </c>
      <c r="I35" s="18" t="s">
        <v>2</v>
      </c>
      <c r="J35" s="12" t="s">
        <v>2</v>
      </c>
      <c r="K35" s="12" t="s">
        <v>2</v>
      </c>
      <c r="L35" s="12" t="s">
        <v>2</v>
      </c>
      <c r="M35" s="19" t="s">
        <v>55</v>
      </c>
      <c r="N35" s="21"/>
      <c r="O35" s="13" t="str">
        <f t="shared" ca="1" si="1"/>
        <v>公表継続</v>
      </c>
    </row>
    <row r="36" spans="2:15" ht="39.950000000000003" customHeight="1">
      <c r="B36" s="36" t="s">
        <v>60</v>
      </c>
      <c r="C36" s="14" t="s">
        <v>76</v>
      </c>
      <c r="D36" s="15">
        <v>44971</v>
      </c>
      <c r="E36" s="24" t="s">
        <v>61</v>
      </c>
      <c r="F36" s="16" t="s">
        <v>18</v>
      </c>
      <c r="G36" s="34" t="s">
        <v>2</v>
      </c>
      <c r="H36" s="37">
        <v>15043000</v>
      </c>
      <c r="I36" s="18" t="s">
        <v>26</v>
      </c>
      <c r="J36" s="12" t="s">
        <v>2</v>
      </c>
      <c r="K36" s="12" t="s">
        <v>2</v>
      </c>
      <c r="L36" s="12" t="s">
        <v>2</v>
      </c>
      <c r="M36" s="19" t="s">
        <v>55</v>
      </c>
      <c r="N36" s="21"/>
      <c r="O36" s="13" t="str">
        <f t="shared" ref="O36:O43" ca="1" si="2">IF(TODAY()-D36+1&gt;365,"公表終了","公表継続")</f>
        <v>公表継続</v>
      </c>
    </row>
    <row r="37" spans="2:15" ht="39.950000000000003" customHeight="1">
      <c r="B37" s="27" t="s">
        <v>62</v>
      </c>
      <c r="C37" s="14" t="s">
        <v>76</v>
      </c>
      <c r="D37" s="15">
        <v>44960</v>
      </c>
      <c r="E37" s="32" t="s">
        <v>63</v>
      </c>
      <c r="F37" s="16" t="s">
        <v>18</v>
      </c>
      <c r="G37" s="34" t="s">
        <v>2</v>
      </c>
      <c r="H37" s="37">
        <v>10890000</v>
      </c>
      <c r="I37" s="18" t="s">
        <v>26</v>
      </c>
      <c r="J37" s="12" t="s">
        <v>2</v>
      </c>
      <c r="K37" s="12" t="s">
        <v>2</v>
      </c>
      <c r="L37" s="12" t="s">
        <v>2</v>
      </c>
      <c r="M37" s="19" t="s">
        <v>64</v>
      </c>
      <c r="N37" s="21"/>
      <c r="O37" s="13" t="str">
        <f t="shared" ca="1" si="2"/>
        <v>公表継続</v>
      </c>
    </row>
    <row r="38" spans="2:15" ht="39.950000000000003" customHeight="1">
      <c r="B38" s="31" t="s">
        <v>54</v>
      </c>
      <c r="C38" s="14" t="s">
        <v>76</v>
      </c>
      <c r="D38" s="15">
        <v>44953</v>
      </c>
      <c r="E38" s="32" t="s">
        <v>39</v>
      </c>
      <c r="F38" s="16" t="s">
        <v>18</v>
      </c>
      <c r="G38" s="17" t="s">
        <v>26</v>
      </c>
      <c r="H38" s="25" t="s">
        <v>57</v>
      </c>
      <c r="I38" s="18" t="s">
        <v>26</v>
      </c>
      <c r="J38" s="12" t="s">
        <v>2</v>
      </c>
      <c r="K38" s="12" t="s">
        <v>2</v>
      </c>
      <c r="L38" s="12" t="s">
        <v>2</v>
      </c>
      <c r="M38" s="19" t="s">
        <v>55</v>
      </c>
      <c r="N38" s="21"/>
      <c r="O38" s="13" t="str">
        <f t="shared" ca="1" si="2"/>
        <v>公表継続</v>
      </c>
    </row>
    <row r="39" spans="2:15" ht="39.950000000000003" customHeight="1">
      <c r="B39" s="31" t="s">
        <v>44</v>
      </c>
      <c r="C39" s="14" t="s">
        <v>76</v>
      </c>
      <c r="D39" s="15">
        <v>44922</v>
      </c>
      <c r="E39" s="32" t="s">
        <v>53</v>
      </c>
      <c r="F39" s="16" t="s">
        <v>18</v>
      </c>
      <c r="G39" s="17" t="s">
        <v>26</v>
      </c>
      <c r="H39" s="25">
        <v>7075200</v>
      </c>
      <c r="I39" s="18" t="s">
        <v>26</v>
      </c>
      <c r="J39" s="12" t="s">
        <v>2</v>
      </c>
      <c r="K39" s="12" t="s">
        <v>2</v>
      </c>
      <c r="L39" s="12" t="s">
        <v>2</v>
      </c>
      <c r="M39" s="19" t="s">
        <v>52</v>
      </c>
      <c r="N39" s="21"/>
      <c r="O39" s="13" t="str">
        <f t="shared" ca="1" si="2"/>
        <v>公表継続</v>
      </c>
    </row>
    <row r="40" spans="2:15" ht="39.950000000000003" customHeight="1">
      <c r="B40" s="33" t="s">
        <v>20</v>
      </c>
      <c r="C40" s="14" t="s">
        <v>76</v>
      </c>
      <c r="D40" s="15">
        <v>44917</v>
      </c>
      <c r="E40" s="32" t="s">
        <v>50</v>
      </c>
      <c r="F40" s="34" t="s">
        <v>18</v>
      </c>
      <c r="G40" s="34" t="s">
        <v>2</v>
      </c>
      <c r="H40" s="35">
        <v>3651373</v>
      </c>
      <c r="I40" s="34" t="s">
        <v>2</v>
      </c>
      <c r="J40" s="12" t="s">
        <v>2</v>
      </c>
      <c r="K40" s="12" t="s">
        <v>2</v>
      </c>
      <c r="L40" s="12" t="s">
        <v>2</v>
      </c>
      <c r="M40" s="19" t="s">
        <v>38</v>
      </c>
      <c r="N40" s="21"/>
      <c r="O40" s="13" t="str">
        <f t="shared" ca="1" si="2"/>
        <v>公表継続</v>
      </c>
    </row>
    <row r="41" spans="2:15" ht="39.950000000000003" customHeight="1">
      <c r="B41" s="33" t="s">
        <v>20</v>
      </c>
      <c r="C41" s="14" t="s">
        <v>76</v>
      </c>
      <c r="D41" s="15">
        <v>44917</v>
      </c>
      <c r="E41" s="32" t="s">
        <v>49</v>
      </c>
      <c r="F41" s="34" t="s">
        <v>18</v>
      </c>
      <c r="G41" s="34" t="s">
        <v>2</v>
      </c>
      <c r="H41" s="35">
        <v>2498780</v>
      </c>
      <c r="I41" s="34" t="s">
        <v>2</v>
      </c>
      <c r="J41" s="12" t="s">
        <v>2</v>
      </c>
      <c r="K41" s="12" t="s">
        <v>2</v>
      </c>
      <c r="L41" s="12" t="s">
        <v>2</v>
      </c>
      <c r="M41" s="19" t="s">
        <v>38</v>
      </c>
      <c r="N41" s="21"/>
      <c r="O41" s="13" t="str">
        <f t="shared" ca="1" si="2"/>
        <v>公表継続</v>
      </c>
    </row>
    <row r="42" spans="2:15" ht="39.950000000000003" customHeight="1">
      <c r="B42" s="33" t="s">
        <v>20</v>
      </c>
      <c r="C42" s="14" t="s">
        <v>76</v>
      </c>
      <c r="D42" s="15">
        <v>44917</v>
      </c>
      <c r="E42" s="32" t="s">
        <v>51</v>
      </c>
      <c r="F42" s="34" t="s">
        <v>18</v>
      </c>
      <c r="G42" s="34" t="s">
        <v>2</v>
      </c>
      <c r="H42" s="35">
        <v>1578288</v>
      </c>
      <c r="I42" s="34" t="s">
        <v>2</v>
      </c>
      <c r="J42" s="12" t="s">
        <v>2</v>
      </c>
      <c r="K42" s="12" t="s">
        <v>2</v>
      </c>
      <c r="L42" s="12" t="s">
        <v>2</v>
      </c>
      <c r="M42" s="19" t="s">
        <v>38</v>
      </c>
      <c r="N42" s="21"/>
      <c r="O42" s="13" t="str">
        <f t="shared" ca="1" si="2"/>
        <v>公表継続</v>
      </c>
    </row>
    <row r="43" spans="2:15" ht="39.950000000000003" customHeight="1">
      <c r="B43" s="31" t="s">
        <v>59</v>
      </c>
      <c r="C43" s="14" t="s">
        <v>76</v>
      </c>
      <c r="D43" s="15">
        <v>45232</v>
      </c>
      <c r="E43" s="32" t="s">
        <v>37</v>
      </c>
      <c r="F43" s="16" t="s">
        <v>18</v>
      </c>
      <c r="G43" s="17" t="s">
        <v>26</v>
      </c>
      <c r="H43" s="25">
        <v>13772000</v>
      </c>
      <c r="I43" s="18" t="s">
        <v>26</v>
      </c>
      <c r="J43" s="12" t="s">
        <v>2</v>
      </c>
      <c r="K43" s="12" t="s">
        <v>2</v>
      </c>
      <c r="L43" s="12" t="s">
        <v>2</v>
      </c>
      <c r="M43" s="19" t="s">
        <v>58</v>
      </c>
      <c r="N43" s="21"/>
      <c r="O43" s="13" t="str">
        <f t="shared" ca="1" si="2"/>
        <v>公表継続</v>
      </c>
    </row>
    <row r="44" spans="2:15" ht="39.950000000000003" customHeight="1">
      <c r="B44" s="31" t="s">
        <v>46</v>
      </c>
      <c r="C44" s="14" t="s">
        <v>76</v>
      </c>
      <c r="D44" s="15">
        <v>44858</v>
      </c>
      <c r="E44" s="32" t="s">
        <v>48</v>
      </c>
      <c r="F44" s="16" t="s">
        <v>18</v>
      </c>
      <c r="G44" s="17" t="s">
        <v>26</v>
      </c>
      <c r="H44" s="25">
        <v>2685765.6</v>
      </c>
      <c r="I44" s="18" t="s">
        <v>26</v>
      </c>
      <c r="J44" s="12" t="s">
        <v>2</v>
      </c>
      <c r="K44" s="12" t="s">
        <v>2</v>
      </c>
      <c r="L44" s="12" t="s">
        <v>2</v>
      </c>
      <c r="M44" s="19" t="s">
        <v>47</v>
      </c>
      <c r="N44" s="21"/>
      <c r="O44" s="13" t="str">
        <f t="shared" ref="O44" ca="1" si="3">IF(TODAY()-D44+1&gt;365,"公表終了","公表継続")</f>
        <v>公表継続</v>
      </c>
    </row>
    <row r="45" spans="2:15" ht="15" customHeight="1">
      <c r="B45" s="20" t="s">
        <v>13</v>
      </c>
    </row>
    <row r="46" spans="2:15" ht="15" customHeight="1">
      <c r="B46" s="20" t="s">
        <v>14</v>
      </c>
      <c r="E46" s="2"/>
    </row>
    <row r="47" spans="2:15" ht="24.95" customHeight="1"/>
    <row r="48" spans="2:15" ht="24.95" customHeight="1"/>
    <row r="49" ht="24.95" customHeight="1"/>
    <row r="50" ht="24.95" customHeight="1"/>
    <row r="51" ht="24.95" customHeight="1"/>
    <row r="52" ht="24.95" customHeight="1"/>
    <row r="53" ht="24.95" customHeight="1"/>
    <row r="54" ht="24.95" customHeight="1"/>
    <row r="55" ht="24.95" customHeight="1"/>
  </sheetData>
  <autoFilter ref="B4:O46"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TB41:TB42 ACX41:ACX42 AMT41:AMT42 AWP41:AWP42 BGL41:BGL42 BQH41:BQH42 CAD41:CAD42 CJZ41:CJZ42 CTV41:CTV42 DDR41:DDR42 DNN41:DNN42 DXJ41:DXJ42 EHF41:EHF42 ERB41:ERB42 FAX41:FAX42 FKT41:FKT42 FUP41:FUP42 GEL41:GEL42 GOH41:GOH42 GYD41:GYD42 HHZ41:HHZ42 HRV41:HRV42 IBR41:IBR42 ILN41:ILN42 IVJ41:IVJ42 JFF41:JFF42 JPB41:JPB42 JYX41:JYX42 KIT41:KIT42 KSP41:KSP42 LCL41:LCL42 LMH41:LMH42 LWD41:LWD42 MFZ41:MFZ42 MPV41:MPV42 MZR41:MZR42 NJN41:NJN42 NTJ41:NTJ42 ODF41:ODF42 ONB41:ONB42 OWX41:OWX42 PGT41:PGT42 PQP41:PQP42 QAL41:QAL42 QKH41:QKH42 QUD41:QUD42 RDZ41:RDZ42 RNV41:RNV42 RXR41:RXR42 SHN41:SHN42 SRJ41:SRJ42 TBF41:TBF42 TLB41:TLB42 TUX41:TUX42 UET41:UET42 UOP41:UOP42 UYL41:UYL42 VIH41:VIH42 VSD41:VSD42 WBZ41:WBZ42 WLV41:WLV42 WVR41:WVR42 JF41:JF42 J41:J44 J5:J39" xr:uid="{00000000-0002-0000-0000-000000000000}">
      <formula1>"公財,公社,特財,特社"</formula1>
    </dataValidation>
    <dataValidation type="list" allowBlank="1" showInputMessage="1" sqref="TC41:TC42 ACY41:ACY42 AMU41:AMU42 AWQ41:AWQ42 BGM41:BGM42 BQI41:BQI42 CAE41:CAE42 CKA41:CKA42 CTW41:CTW42 DDS41:DDS42 DNO41:DNO42 DXK41:DXK42 EHG41:EHG42 ERC41:ERC42 FAY41:FAY42 FKU41:FKU42 FUQ41:FUQ42 GEM41:GEM42 GOI41:GOI42 GYE41:GYE42 HIA41:HIA42 HRW41:HRW42 IBS41:IBS42 ILO41:ILO42 IVK41:IVK42 JFG41:JFG42 JPC41:JPC42 JYY41:JYY42 KIU41:KIU42 KSQ41:KSQ42 LCM41:LCM42 LMI41:LMI42 LWE41:LWE42 MGA41:MGA42 MPW41:MPW42 MZS41:MZS42 NJO41:NJO42 NTK41:NTK42 ODG41:ODG42 ONC41:ONC42 OWY41:OWY42 PGU41:PGU42 PQQ41:PQQ42 QAM41:QAM42 QKI41:QKI42 QUE41:QUE42 REA41:REA42 RNW41:RNW42 RXS41:RXS42 SHO41:SHO42 SRK41:SRK42 TBG41:TBG42 TLC41:TLC42 TUY41:TUY42 UEU41:UEU42 UOQ41:UOQ42 UYM41:UYM42 VII41:VII42 VSE41:VSE42 WCA41:WCA42 WLW41:WLW42 WVS41:WVS42 JG41:JG42 K41:K44 K5:K39"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2023-09-28T04:53:52Z</cp:lastPrinted>
  <dcterms:created xsi:type="dcterms:W3CDTF">2009-10-08T06:08:57Z</dcterms:created>
  <dcterms:modified xsi:type="dcterms:W3CDTF">2023-09-28T04:55:28Z</dcterms:modified>
</cp:coreProperties>
</file>