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c0002250\Desktop\tmp\web\20231201掲載\20231129_増田さん\新しいフォルダー\"/>
    </mc:Choice>
  </mc:AlternateContent>
  <xr:revisionPtr revIDLastSave="0" documentId="13_ncr:1_{B30D2FCC-915E-4479-936A-917025D4DF88}"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別紙４!$A$4:$P$39</definedName>
    <definedName name="_xlnm.Print_Area" localSheetId="0">別紙４!$B$1:$N$39</definedName>
    <definedName name="_xlnm.Print_Titles" localSheetId="0">別紙４!$1:$4</definedName>
  </definedNames>
  <calcPr calcId="181029"/>
</workbook>
</file>

<file path=xl/calcChain.xml><?xml version="1.0" encoding="utf-8"?>
<calcChain xmlns="http://schemas.openxmlformats.org/spreadsheetml/2006/main">
  <c r="O15" i="1" l="1"/>
  <c r="O14" i="1"/>
  <c r="O13" i="1"/>
  <c r="O12" i="1"/>
  <c r="O11" i="1"/>
  <c r="O10" i="1"/>
  <c r="O9" i="1"/>
  <c r="O8" i="1"/>
  <c r="O27" i="1"/>
  <c r="O16" i="1" l="1"/>
  <c r="O33" i="1"/>
  <c r="O17" i="1" l="1"/>
  <c r="O30" i="1"/>
  <c r="O29" i="1"/>
  <c r="O28" i="1"/>
  <c r="O26" i="1"/>
  <c r="O25" i="1"/>
  <c r="O24" i="1"/>
  <c r="O23" i="1"/>
  <c r="O22" i="1"/>
  <c r="O21" i="1"/>
  <c r="O20" i="1"/>
  <c r="O19" i="1"/>
  <c r="O18" i="1"/>
  <c r="O32" i="1"/>
  <c r="O31" i="1"/>
  <c r="O35" i="1" l="1"/>
  <c r="O34" i="1"/>
</calcChain>
</file>

<file path=xl/sharedStrings.xml><?xml version="1.0" encoding="utf-8"?>
<sst xmlns="http://schemas.openxmlformats.org/spreadsheetml/2006/main" count="241" uniqueCount="108">
  <si>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</si>
  <si>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</si>
  <si>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</si>
  <si>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</si>
  <si>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</si>
  <si>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</si>
  <si>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</si>
  <si>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</si>
  <si>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</si>
  <si>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</si>
  <si>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</si>
  <si>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</si>
  <si>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</si>
  <si>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</si>
  <si>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</si>
  <si>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</si>
  <si>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</si>
  <si>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</si>
  <si>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</si>
  <si>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</si>
  <si>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</si>
  <si>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</si>
  <si>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</si>
  <si>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</si>
  <si>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</si>
  <si>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</si>
  <si>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</si>
  <si>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</si>
  <si>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</si>
  <si>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</si>
  <si>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株式会社スズケン　静岡支店
静岡県静岡市駿河区栗原18番75号</t>
  </si>
  <si>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</si>
  <si>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</si>
  <si>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</si>
  <si>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</si>
  <si>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</si>
  <si>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</si>
  <si>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</si>
  <si>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</si>
  <si>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</si>
  <si>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</si>
  <si>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</si>
  <si>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</si>
  <si>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</si>
  <si>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</si>
  <si>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</si>
  <si>
    <t>デジタルガンマカメラ一式保守契約</t>
    <rPh sb="10" eb="12">
      <t>イッシキ</t>
    </rPh>
    <rPh sb="12" eb="14">
      <t>ホシュ</t>
    </rPh>
    <rPh sb="14" eb="16">
      <t>ケイヤク</t>
    </rPh>
    <phoneticPr fontId="1"/>
  </si>
  <si>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1"/>
  </si>
  <si>
    <t>契約期間
Ｒ04.10.01～
Ｒ05.09.30</t>
    <rPh sb="0" eb="2">
      <t>ケイヤク</t>
    </rPh>
    <rPh sb="2" eb="4">
      <t>キカン</t>
    </rPh>
    <phoneticPr fontId="5"/>
  </si>
  <si>
    <t>医薬品共同購入（不落分）</t>
    <rPh sb="0" eb="3">
      <t>イヤクヒン</t>
    </rPh>
    <rPh sb="3" eb="5">
      <t>キョウドウ</t>
    </rPh>
    <rPh sb="5" eb="7">
      <t>コウニュウ</t>
    </rPh>
    <rPh sb="8" eb="10">
      <t>フラク</t>
    </rPh>
    <rPh sb="10" eb="11">
      <t>ブン</t>
    </rPh>
    <phoneticPr fontId="5"/>
  </si>
  <si>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1"/>
  </si>
  <si>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7"/>
  </si>
  <si>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7"/>
  </si>
  <si>
    <t>契約期間
Ｒ05.01.01～
Ｒ05.12.31</t>
    <rPh sb="0" eb="2">
      <t>ケイヤク</t>
    </rPh>
    <rPh sb="2" eb="4">
      <t>キカン</t>
    </rPh>
    <phoneticPr fontId="5"/>
  </si>
  <si>
    <t>HAL医療用下肢タイプ賃貸借</t>
    <phoneticPr fontId="5"/>
  </si>
  <si>
    <t>CYBERDYNE株式会社
茨城県つくば市学園南二丁目2番地1</t>
    <rPh sb="9" eb="13">
      <t>カブシキカイシャ</t>
    </rPh>
    <rPh sb="14" eb="16">
      <t>イバラキ</t>
    </rPh>
    <rPh sb="16" eb="17">
      <t>ケン</t>
    </rPh>
    <rPh sb="20" eb="21">
      <t>シ</t>
    </rPh>
    <rPh sb="21" eb="23">
      <t>ガクエン</t>
    </rPh>
    <rPh sb="23" eb="24">
      <t>ミナミ</t>
    </rPh>
    <rPh sb="24" eb="25">
      <t>フタ</t>
    </rPh>
    <rPh sb="25" eb="27">
      <t>チョウメ</t>
    </rPh>
    <rPh sb="28" eb="30">
      <t>バンチ</t>
    </rPh>
    <phoneticPr fontId="5"/>
  </si>
  <si>
    <t>薬事承認及び特許権を取得している製品が当該製品一種類のみであり、かつ、当該製品を取り扱うことができる事業者が一に限られるため</t>
    <rPh sb="0" eb="2">
      <t>ヤクジ</t>
    </rPh>
    <rPh sb="2" eb="4">
      <t>ショウニン</t>
    </rPh>
    <rPh sb="4" eb="5">
      <t>オヨ</t>
    </rPh>
    <rPh sb="6" eb="9">
      <t>トッキョケン</t>
    </rPh>
    <rPh sb="10" eb="12">
      <t>シュトク</t>
    </rPh>
    <rPh sb="16" eb="18">
      <t>セイヒン</t>
    </rPh>
    <rPh sb="19" eb="21">
      <t>トウガイ</t>
    </rPh>
    <rPh sb="21" eb="23">
      <t>セイヒン</t>
    </rPh>
    <rPh sb="23" eb="24">
      <t>イッ</t>
    </rPh>
    <rPh sb="24" eb="26">
      <t>シュルイ</t>
    </rPh>
    <rPh sb="35" eb="37">
      <t>トウガイ</t>
    </rPh>
    <rPh sb="37" eb="39">
      <t>セイヒン</t>
    </rPh>
    <rPh sb="40" eb="41">
      <t>ト</t>
    </rPh>
    <rPh sb="42" eb="43">
      <t>アツカ</t>
    </rPh>
    <rPh sb="50" eb="53">
      <t>ジギョウシャ</t>
    </rPh>
    <rPh sb="54" eb="55">
      <t>イチ</t>
    </rPh>
    <rPh sb="56" eb="57">
      <t>カギ</t>
    </rPh>
    <phoneticPr fontId="5"/>
  </si>
  <si>
    <t>CT装置保守契約</t>
    <rPh sb="2" eb="4">
      <t>ソウチ</t>
    </rPh>
    <rPh sb="4" eb="6">
      <t>ホシュ</t>
    </rPh>
    <rPh sb="6" eb="8">
      <t>ケイヤク</t>
    </rPh>
    <phoneticPr fontId="1"/>
  </si>
  <si>
    <t>契約期間
Ｒ05.03.01～
Ｒ10.02.29</t>
    <rPh sb="0" eb="2">
      <t>ケイヤク</t>
    </rPh>
    <rPh sb="2" eb="4">
      <t>キカン</t>
    </rPh>
    <phoneticPr fontId="5"/>
  </si>
  <si>
    <t>ビプリブ点滴静注用400単位購入契約</t>
    <rPh sb="4" eb="8">
      <t>テンテキジョウチュウ</t>
    </rPh>
    <rPh sb="8" eb="9">
      <t>ヨウ</t>
    </rPh>
    <rPh sb="12" eb="14">
      <t>タンイ</t>
    </rPh>
    <rPh sb="14" eb="16">
      <t>コウニュウ</t>
    </rPh>
    <rPh sb="16" eb="18">
      <t>ケイヤク</t>
    </rPh>
    <phoneticPr fontId="5"/>
  </si>
  <si>
    <t>対象医薬品の特殊性から実態として取扱業者が限られるため</t>
    <phoneticPr fontId="5"/>
  </si>
  <si>
    <t>契約期間
Ｒ05.02.01～
Ｒ06.01.31</t>
    <rPh sb="0" eb="2">
      <t>ケイヤク</t>
    </rPh>
    <rPh sb="2" eb="4">
      <t>キカン</t>
    </rPh>
    <phoneticPr fontId="5"/>
  </si>
  <si>
    <t>病院情報システム保守契約</t>
    <rPh sb="0" eb="2">
      <t>ビョウイン</t>
    </rPh>
    <rPh sb="2" eb="4">
      <t>ジョウホウ</t>
    </rPh>
    <rPh sb="8" eb="10">
      <t>ホシュ</t>
    </rPh>
    <rPh sb="10" eb="12">
      <t>ケイヤク</t>
    </rPh>
    <phoneticPr fontId="1"/>
  </si>
  <si>
    <t>契約期間
Ｒ05.03.01～
Ｒ06.03.31</t>
    <rPh sb="0" eb="2">
      <t>ケイヤク</t>
    </rPh>
    <rPh sb="2" eb="4">
      <t>キカン</t>
    </rPh>
    <phoneticPr fontId="5"/>
  </si>
  <si>
    <t>パッケージソフトウェア等製造者による固有の仕組み（著作権）が備わっているシステムであり、他の業者に作業を行わせると安定的な稼働が担保されないため
（製造者による固有な仕組みを有しており提供を行うことが可能な業者が一であることを確認）</t>
    <phoneticPr fontId="1"/>
  </si>
  <si>
    <t>臨床検査情報システム外注連携対応</t>
    <rPh sb="0" eb="4">
      <t>リンショウケンサ</t>
    </rPh>
    <rPh sb="4" eb="6">
      <t>ジョウホウ</t>
    </rPh>
    <rPh sb="10" eb="12">
      <t>ガイチュウ</t>
    </rPh>
    <rPh sb="12" eb="14">
      <t>レンケイ</t>
    </rPh>
    <rPh sb="14" eb="16">
      <t>タイオウ</t>
    </rPh>
    <phoneticPr fontId="5"/>
  </si>
  <si>
    <t>独立行政法人国立病院機構契約事務取扱細則第17条の2による随意契約
製造者による固有の仕組みが備わっているシステムであり他の業者に作業を行わせると安定的な稼働が担保されない為</t>
    <rPh sb="0" eb="20">
      <t>ドクリツギョウセイホウジンコクリツビョウインキコウケイヤクジムトリアツカイサイソク</t>
    </rPh>
    <rPh sb="20" eb="21">
      <t>ダイ</t>
    </rPh>
    <rPh sb="23" eb="24">
      <t>ジョウ</t>
    </rPh>
    <rPh sb="29" eb="33">
      <t>ズイイケイヤク</t>
    </rPh>
    <rPh sb="34" eb="37">
      <t>セイゾウシャ</t>
    </rPh>
    <rPh sb="40" eb="42">
      <t>コユウ</t>
    </rPh>
    <rPh sb="43" eb="45">
      <t>シク</t>
    </rPh>
    <rPh sb="47" eb="48">
      <t>ソナ</t>
    </rPh>
    <rPh sb="60" eb="61">
      <t>タ</t>
    </rPh>
    <rPh sb="62" eb="64">
      <t>ギョウシャ</t>
    </rPh>
    <rPh sb="65" eb="67">
      <t>サギョウ</t>
    </rPh>
    <rPh sb="68" eb="69">
      <t>オコナ</t>
    </rPh>
    <rPh sb="73" eb="76">
      <t>アンテイテキ</t>
    </rPh>
    <rPh sb="77" eb="79">
      <t>カドウ</t>
    </rPh>
    <rPh sb="80" eb="82">
      <t>タンポ</t>
    </rPh>
    <rPh sb="86" eb="87">
      <t>タメ</t>
    </rPh>
    <phoneticPr fontId="5"/>
  </si>
  <si>
    <t>履行期限
R05.06.30</t>
    <rPh sb="0" eb="4">
      <t>リコウキゲン</t>
    </rPh>
    <phoneticPr fontId="5"/>
  </si>
  <si>
    <t>手術用顕微鏡保守契約</t>
    <rPh sb="0" eb="3">
      <t>シュジュツヨウ</t>
    </rPh>
    <rPh sb="3" eb="6">
      <t>ケンビキョウ</t>
    </rPh>
    <rPh sb="6" eb="8">
      <t>ホシュ</t>
    </rPh>
    <rPh sb="8" eb="10">
      <t>ケイヤク</t>
    </rPh>
    <phoneticPr fontId="1"/>
  </si>
  <si>
    <t>契約期間
Ｒ05.02.01～
Ｒ07.01.31</t>
    <rPh sb="0" eb="2">
      <t>ケイヤク</t>
    </rPh>
    <rPh sb="2" eb="4">
      <t>キカン</t>
    </rPh>
    <phoneticPr fontId="5"/>
  </si>
  <si>
    <t>協和医科器械株式会社
静岡県静岡市駿河区池田156-2</t>
    <rPh sb="0" eb="10">
      <t>キョウワイカキカイカブシキカイシャ</t>
    </rPh>
    <rPh sb="11" eb="14">
      <t>シズオカケン</t>
    </rPh>
    <rPh sb="14" eb="17">
      <t>シズオカシ</t>
    </rPh>
    <rPh sb="17" eb="20">
      <t>スルガク</t>
    </rPh>
    <rPh sb="20" eb="22">
      <t>イケダ</t>
    </rPh>
    <phoneticPr fontId="1"/>
  </si>
  <si>
    <t>キヤノンメディカルシステムズ株式会社　静岡ｻｰﾋﾞｽｾﾝﾀ
静岡県静岡市葵区伝馬町２４－２</t>
    <phoneticPr fontId="1"/>
  </si>
  <si>
    <t>株式会社SBS情報システム
静岡県静岡市駿河区登呂3丁目1番1号</t>
    <rPh sb="7" eb="9">
      <t>ジョウホウ</t>
    </rPh>
    <rPh sb="20" eb="23">
      <t>スルガク</t>
    </rPh>
    <rPh sb="23" eb="25">
      <t>トロ</t>
    </rPh>
    <rPh sb="26" eb="28">
      <t>チョウメ</t>
    </rPh>
    <rPh sb="29" eb="30">
      <t>バン</t>
    </rPh>
    <rPh sb="31" eb="32">
      <t>ゴウ</t>
    </rPh>
    <phoneticPr fontId="1"/>
  </si>
  <si>
    <t>契約期間
Ｒ05.04.01～
Ｒ06.03.31</t>
    <rPh sb="0" eb="2">
      <t>ケイヤク</t>
    </rPh>
    <rPh sb="2" eb="4">
      <t>キカン</t>
    </rPh>
    <phoneticPr fontId="5"/>
  </si>
  <si>
    <t>静岡てんかん・神経医療センター
静岡県静岡市葵区漆山８８６
院長　今井　克美</t>
    <rPh sb="33" eb="35">
      <t>イマイ</t>
    </rPh>
    <rPh sb="36" eb="38">
      <t>カツミ</t>
    </rPh>
    <phoneticPr fontId="5"/>
  </si>
  <si>
    <t>MRI装置（1.5T）保守契約</t>
    <rPh sb="3" eb="5">
      <t>ソウチ</t>
    </rPh>
    <rPh sb="11" eb="13">
      <t>ホシュ</t>
    </rPh>
    <rPh sb="13" eb="15">
      <t>ケイヤク</t>
    </rPh>
    <phoneticPr fontId="1"/>
  </si>
  <si>
    <t>GEヘルスケア・ジャパン株式会社　静岡支店
静岡県静岡市駿河区宮竹1丁目19番10号</t>
    <rPh sb="19" eb="21">
      <t>シテン</t>
    </rPh>
    <rPh sb="28" eb="31">
      <t>スルガク</t>
    </rPh>
    <rPh sb="31" eb="33">
      <t>ミヤタケ</t>
    </rPh>
    <rPh sb="34" eb="36">
      <t>チョウメ</t>
    </rPh>
    <rPh sb="38" eb="39">
      <t>バン</t>
    </rPh>
    <rPh sb="41" eb="42">
      <t>ゴウ</t>
    </rPh>
    <phoneticPr fontId="1"/>
  </si>
  <si>
    <t>MRI装置（3.0T）保守契約</t>
    <rPh sb="3" eb="5">
      <t>ソウチ</t>
    </rPh>
    <rPh sb="11" eb="13">
      <t>ホシュ</t>
    </rPh>
    <rPh sb="13" eb="15">
      <t>ケイヤク</t>
    </rPh>
    <phoneticPr fontId="1"/>
  </si>
  <si>
    <t>契約期間
Ｒ05.04.01～
Ｒ08.03.31</t>
    <rPh sb="0" eb="2">
      <t>ケイヤク</t>
    </rPh>
    <rPh sb="2" eb="4">
      <t>キカン</t>
    </rPh>
    <phoneticPr fontId="5"/>
  </si>
  <si>
    <t>庁舎電力</t>
    <rPh sb="0" eb="2">
      <t>チョウシャ</t>
    </rPh>
    <rPh sb="2" eb="4">
      <t>デンリョク</t>
    </rPh>
    <phoneticPr fontId="5"/>
  </si>
  <si>
    <t>中部電力ミライズ株式会社
愛知県名古屋市東区東新町1番地</t>
    <rPh sb="0" eb="2">
      <t>チュウブ</t>
    </rPh>
    <rPh sb="2" eb="4">
      <t>デンリョク</t>
    </rPh>
    <rPh sb="8" eb="10">
      <t>カブシキ</t>
    </rPh>
    <rPh sb="10" eb="12">
      <t>カイシャ</t>
    </rPh>
    <rPh sb="13" eb="16">
      <t>アイチケン</t>
    </rPh>
    <rPh sb="16" eb="20">
      <t>ナゴヤシ</t>
    </rPh>
    <rPh sb="20" eb="22">
      <t>ヒガシク</t>
    </rPh>
    <rPh sb="22" eb="25">
      <t>トウシンチョウ</t>
    </rPh>
    <rPh sb="26" eb="28">
      <t>バンチ</t>
    </rPh>
    <phoneticPr fontId="2"/>
  </si>
  <si>
    <t>水道使用契約</t>
    <rPh sb="0" eb="2">
      <t>スイドウ</t>
    </rPh>
    <rPh sb="2" eb="4">
      <t>シヨウ</t>
    </rPh>
    <rPh sb="4" eb="6">
      <t>ケイヤク</t>
    </rPh>
    <phoneticPr fontId="5"/>
  </si>
  <si>
    <t>独立行政法人国立病院機構政府調達特例規程第14条第8項に基づく随意契約</t>
    <rPh sb="12" eb="14">
      <t>セイフ</t>
    </rPh>
    <rPh sb="14" eb="16">
      <t>チョウタツ</t>
    </rPh>
    <rPh sb="16" eb="18">
      <t>トクレイ</t>
    </rPh>
    <rPh sb="26" eb="27">
      <t>コウ</t>
    </rPh>
    <phoneticPr fontId="5"/>
  </si>
  <si>
    <t>履行期限
R05.02.28</t>
    <rPh sb="0" eb="4">
      <t>リコウキゲン</t>
    </rPh>
    <phoneticPr fontId="5"/>
  </si>
  <si>
    <t>手術ナビゲーションシステム修理</t>
    <rPh sb="0" eb="2">
      <t>シュジュツ</t>
    </rPh>
    <rPh sb="13" eb="15">
      <t>シュウリ</t>
    </rPh>
    <phoneticPr fontId="1"/>
  </si>
  <si>
    <t>契約事務取扱細則第１７条の２第４項に基づく随意契約。</t>
    <rPh sb="0" eb="2">
      <t>ケイヤク</t>
    </rPh>
    <rPh sb="2" eb="4">
      <t>ジム</t>
    </rPh>
    <rPh sb="4" eb="6">
      <t>トリアツカイ</t>
    </rPh>
    <rPh sb="6" eb="8">
      <t>サイソク</t>
    </rPh>
    <rPh sb="8" eb="9">
      <t>ダイ</t>
    </rPh>
    <rPh sb="11" eb="12">
      <t>ジョウ</t>
    </rPh>
    <rPh sb="14" eb="15">
      <t>ダイ</t>
    </rPh>
    <rPh sb="16" eb="17">
      <t>コウ</t>
    </rPh>
    <rPh sb="18" eb="19">
      <t>モト</t>
    </rPh>
    <rPh sb="21" eb="23">
      <t>ズイイ</t>
    </rPh>
    <rPh sb="23" eb="25">
      <t>ケイヤク</t>
    </rPh>
    <phoneticPr fontId="1"/>
  </si>
  <si>
    <t>中央監視装置ネットワークコントローラ修理</t>
    <phoneticPr fontId="5"/>
  </si>
  <si>
    <t>ジョンソンコントロールズ株式会社　静岡支店
静岡県静岡市葵区黒金町11-7</t>
    <phoneticPr fontId="5"/>
  </si>
  <si>
    <t>契約事務取扱細則第１７条の２第４項に基づく随意契約。</t>
    <phoneticPr fontId="5"/>
  </si>
  <si>
    <t>履行期限
R05.12.31</t>
    <phoneticPr fontId="5"/>
  </si>
  <si>
    <t>Ａ重油の購入（単価契約）</t>
    <rPh sb="1" eb="3">
      <t>ジュウユ</t>
    </rPh>
    <rPh sb="4" eb="6">
      <t>コウニュウ</t>
    </rPh>
    <rPh sb="7" eb="9">
      <t>タンカ</t>
    </rPh>
    <rPh sb="9" eb="11">
      <t>ケイヤク</t>
    </rPh>
    <phoneticPr fontId="6"/>
  </si>
  <si>
    <t>独立行政法人国立病院機構会計規程第52条第4項に基づく随意契約</t>
  </si>
  <si>
    <t>-</t>
  </si>
  <si>
    <t>キヤノンメディカルシステムズ㈱　静岡ｻｰﾋﾞｽｾﾝﾀ
静岡県静岡市葵区伝馬町24-2</t>
    <phoneticPr fontId="1"/>
  </si>
  <si>
    <t>日星コーポレーション株式会社
静岡県静岡市駿河区国吉田2-2-25</t>
    <rPh sb="0" eb="2">
      <t>ニッセイ</t>
    </rPh>
    <rPh sb="10" eb="14">
      <t>カブシキガイシャ</t>
    </rPh>
    <rPh sb="15" eb="18">
      <t>シズオカケン</t>
    </rPh>
    <rPh sb="18" eb="21">
      <t>シズオカシ</t>
    </rPh>
    <rPh sb="21" eb="23">
      <t>スルガ</t>
    </rPh>
    <rPh sb="23" eb="24">
      <t>ク</t>
    </rPh>
    <rPh sb="24" eb="25">
      <t>クニ</t>
    </rPh>
    <rPh sb="25" eb="27">
      <t>ヨシダ</t>
    </rPh>
    <phoneticPr fontId="6"/>
  </si>
  <si>
    <t>契約期間
Ｒ05.10.01～
Ｒ05.10.31</t>
    <rPh sb="0" eb="2">
      <t>ケイヤク</t>
    </rPh>
    <rPh sb="2" eb="4">
      <t>キカン</t>
    </rPh>
    <phoneticPr fontId="5"/>
  </si>
  <si>
    <t>契約期間
Ｒ05.10.01～
Ｒ06.02.29</t>
    <rPh sb="0" eb="2">
      <t>ケイヤク</t>
    </rPh>
    <rPh sb="2" eb="4">
      <t>キカン</t>
    </rPh>
    <phoneticPr fontId="7"/>
  </si>
  <si>
    <t>株式会社メディセオ
東京都中央区京橋三丁目１番１号</t>
    <rPh sb="0" eb="2">
      <t>カブシキ</t>
    </rPh>
    <rPh sb="2" eb="4">
      <t>カイシャ</t>
    </rPh>
    <rPh sb="10" eb="13">
      <t>トウキョウト</t>
    </rPh>
    <rPh sb="13" eb="15">
      <t>チュウオウ</t>
    </rPh>
    <rPh sb="15" eb="16">
      <t>ク</t>
    </rPh>
    <rPh sb="16" eb="18">
      <t>キョウバシ</t>
    </rPh>
    <rPh sb="18" eb="19">
      <t>サン</t>
    </rPh>
    <rPh sb="19" eb="21">
      <t>チョウメ</t>
    </rPh>
    <rPh sb="22" eb="23">
      <t>バン</t>
    </rPh>
    <rPh sb="24" eb="25">
      <t>ゴウ</t>
    </rPh>
    <phoneticPr fontId="7"/>
  </si>
  <si>
    <t>医薬品購入契約（不落分）</t>
    <rPh sb="0" eb="3">
      <t>イヤクヒン</t>
    </rPh>
    <rPh sb="3" eb="5">
      <t>コウニュウ</t>
    </rPh>
    <rPh sb="5" eb="7">
      <t>ケイヤク</t>
    </rPh>
    <rPh sb="8" eb="10">
      <t>フラク</t>
    </rPh>
    <rPh sb="10" eb="11">
      <t>ブン</t>
    </rPh>
    <phoneticPr fontId="5"/>
  </si>
  <si>
    <t>契約期間
Ｒ05.10.01～
Ｒ06.03.31</t>
    <rPh sb="0" eb="2">
      <t>ケイヤク</t>
    </rPh>
    <rPh sb="2" eb="4">
      <t>キカン</t>
    </rPh>
    <phoneticPr fontId="7"/>
  </si>
  <si>
    <t>治験薬管理システム「キュービックスCT」賃貸借契約</t>
    <rPh sb="0" eb="3">
      <t>チケンヤク</t>
    </rPh>
    <rPh sb="3" eb="5">
      <t>カンリ</t>
    </rPh>
    <rPh sb="20" eb="23">
      <t>チンタイシャク</t>
    </rPh>
    <rPh sb="23" eb="25">
      <t>ケイヤク</t>
    </rPh>
    <phoneticPr fontId="5"/>
  </si>
  <si>
    <t>ケンツメディコ株式会社
埼玉県本庄市児玉町共栄552-1</t>
    <rPh sb="7" eb="9">
      <t>カブシキ</t>
    </rPh>
    <rPh sb="9" eb="11">
      <t>カイシャ</t>
    </rPh>
    <rPh sb="12" eb="15">
      <t>サイタマケン</t>
    </rPh>
    <rPh sb="15" eb="18">
      <t>ホンジョウシ</t>
    </rPh>
    <rPh sb="18" eb="20">
      <t>コダマ</t>
    </rPh>
    <rPh sb="20" eb="21">
      <t>マチ</t>
    </rPh>
    <rPh sb="21" eb="23">
      <t>キョウエイ</t>
    </rPh>
    <phoneticPr fontId="5"/>
  </si>
  <si>
    <t>今回新規</t>
    <rPh sb="0" eb="2">
      <t>コンカイ</t>
    </rPh>
    <rPh sb="2" eb="4">
      <t>シンキ</t>
    </rPh>
    <phoneticPr fontId="5"/>
  </si>
  <si>
    <t>超音波破砕吸引器　一式</t>
    <rPh sb="9" eb="11">
      <t>イッシキ</t>
    </rPh>
    <phoneticPr fontId="2"/>
  </si>
  <si>
    <t>低床高柵ベッド　一式</t>
    <rPh sb="0" eb="2">
      <t>テイショウ</t>
    </rPh>
    <rPh sb="2" eb="3">
      <t>タカ</t>
    </rPh>
    <rPh sb="3" eb="4">
      <t>サク</t>
    </rPh>
    <rPh sb="8" eb="10">
      <t>イッシキ</t>
    </rPh>
    <phoneticPr fontId="4"/>
  </si>
  <si>
    <t>エレベ―トバス　一式</t>
    <rPh sb="8" eb="10">
      <t>イッシキ</t>
    </rPh>
    <phoneticPr fontId="2"/>
  </si>
  <si>
    <t>履行期限
R06.03.31</t>
    <rPh sb="0" eb="4">
      <t>リコウキゲン</t>
    </rPh>
    <phoneticPr fontId="5"/>
  </si>
  <si>
    <t>再度の入札に付しても交渉権者がないため
国立病院機構契約事務取扱細則第17条の4第1項に基づく随意契約</t>
    <rPh sb="20" eb="22">
      <t>コクリツ</t>
    </rPh>
    <rPh sb="22" eb="24">
      <t>ビョウイン</t>
    </rPh>
    <rPh sb="24" eb="26">
      <t>キコウ</t>
    </rPh>
    <rPh sb="26" eb="28">
      <t>ケイヤク</t>
    </rPh>
    <rPh sb="28" eb="30">
      <t>ジム</t>
    </rPh>
    <rPh sb="30" eb="32">
      <t>トリアツカイ</t>
    </rPh>
    <rPh sb="32" eb="34">
      <t>サイソク</t>
    </rPh>
    <rPh sb="34" eb="35">
      <t>ダイ</t>
    </rPh>
    <rPh sb="37" eb="38">
      <t>ジョウ</t>
    </rPh>
    <rPh sb="40" eb="41">
      <t>ダイ</t>
    </rPh>
    <rPh sb="42" eb="43">
      <t>コウ</t>
    </rPh>
    <rPh sb="44" eb="45">
      <t>モト</t>
    </rPh>
    <rPh sb="47" eb="49">
      <t>ズイイ</t>
    </rPh>
    <rPh sb="49" eb="51">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</si>
</sst>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
      <sz val="8"/>
      <color rgb="FFFFFF00"/>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8" fillId="0" borderId="0">
      <alignment vertical="center"/>
    </xf>
  </cellStyleXfs>
  <cellXfs count="37">
    <xf numFmtId="0" fontId="0" fillId="0" borderId="0" xfId="0">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horizontal="right" vertical="center" wrapText="1"/>
    </xf>
    <xf numFmtId="0" fontId="9" fillId="0" borderId="0" xfId="0" applyFont="1" applyAlignment="1">
      <alignment horizontal="right" vertical="center"/>
    </xf>
    <xf numFmtId="56" fontId="9" fillId="0" borderId="0" xfId="0" applyNumberFormat="1" applyFont="1">
      <alignment vertical="center"/>
    </xf>
    <xf numFmtId="0" fontId="10" fillId="0" borderId="0" xfId="0" applyFont="1" applyAlignment="1"/>
    <xf numFmtId="0" fontId="9" fillId="0" borderId="0" xfId="0" applyFont="1" applyAlignment="1">
      <alignment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1"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3" xfId="0" applyFont="1" applyBorder="1" applyAlignment="1">
      <alignment vertical="center" wrapText="1"/>
    </xf>
    <xf numFmtId="0" fontId="6" fillId="0" borderId="3" xfId="0" applyFont="1" applyBorder="1" applyAlignment="1">
      <alignment vertical="center" wrapText="1"/>
    </xf>
    <xf numFmtId="176" fontId="13" fillId="0" borderId="3" xfId="0" applyNumberFormat="1" applyFont="1" applyBorder="1" applyAlignment="1">
      <alignment horizontal="center" vertical="center"/>
    </xf>
    <xf numFmtId="38" fontId="6" fillId="0" borderId="3" xfId="1" applyFont="1" applyFill="1" applyBorder="1" applyAlignment="1">
      <alignment horizontal="center" vertical="center"/>
    </xf>
    <xf numFmtId="38" fontId="13" fillId="0" borderId="3" xfId="1" applyFont="1" applyFill="1" applyBorder="1" applyAlignment="1">
      <alignment vertical="center" wrapText="1"/>
    </xf>
    <xf numFmtId="0" fontId="12" fillId="0" borderId="0" xfId="0" applyFont="1" applyAlignment="1">
      <alignment vertical="top"/>
    </xf>
    <xf numFmtId="0" fontId="9" fillId="0" borderId="0" xfId="0" applyFont="1" applyAlignment="1">
      <alignment vertical="top" wrapText="1"/>
    </xf>
    <xf numFmtId="0" fontId="13" fillId="0" borderId="3" xfId="0" applyFont="1" applyBorder="1" applyAlignment="1">
      <alignment vertical="top" wrapText="1"/>
    </xf>
    <xf numFmtId="0" fontId="13" fillId="0" borderId="0" xfId="0" applyFont="1">
      <alignment vertical="center"/>
    </xf>
    <xf numFmtId="0" fontId="15" fillId="0" borderId="2" xfId="0" applyFont="1" applyBorder="1" applyAlignment="1">
      <alignment horizontal="center"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top" wrapText="1"/>
    </xf>
    <xf numFmtId="0" fontId="13" fillId="0" borderId="2" xfId="0" applyFont="1" applyBorder="1" applyAlignment="1">
      <alignment horizontal="left" vertical="center" wrapText="1"/>
    </xf>
    <xf numFmtId="0" fontId="11" fillId="0" borderId="3" xfId="0" applyFont="1" applyBorder="1" applyAlignment="1">
      <alignment horizontal="center" vertical="center" wrapText="1"/>
    </xf>
    <xf numFmtId="38" fontId="13" fillId="0" borderId="3" xfId="1" applyFont="1" applyFill="1" applyBorder="1" applyAlignment="1">
      <alignment horizontal="right" vertical="center" wrapText="1"/>
    </xf>
    <xf numFmtId="0" fontId="15" fillId="0" borderId="3" xfId="0" applyFont="1" applyBorder="1" applyAlignment="1">
      <alignment horizontal="center" vertical="center" wrapText="1"/>
    </xf>
    <xf numFmtId="0" fontId="13" fillId="0" borderId="2" xfId="0" applyFont="1" applyBorder="1" applyAlignment="1">
      <alignment vertical="center" wrapText="1"/>
    </xf>
    <xf numFmtId="0" fontId="16" fillId="0" borderId="0" xfId="0" applyFont="1">
      <alignmen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P55"/>
  <sheetViews>
    <sheetView showGridLines="0" tabSelected="1" zoomScaleNormal="100" zoomScaleSheetLayoutView="100" workbookViewId="0">
      <pane ySplit="4" topLeftCell="A5" activePane="bottomLeft" state="frozen"/>
      <selection pane="bottomLeft" activeCell="A5" sqref="A5"/>
    </sheetView>
  </sheetViews>
  <sheetFormatPr defaultRowHeight="16.5" x14ac:dyDescent="0.15"/>
  <cols>
    <col min="1" max="1" width="0.375" style="1" customWidth="1"/>
    <col min="2" max="2" width="20.625" style="2" customWidth="1"/>
    <col min="3" max="3" width="22.25" style="2" customWidth="1"/>
    <col min="4" max="4" width="15.375" style="1" customWidth="1"/>
    <col min="5" max="5" width="25.75" style="2" bestFit="1" customWidth="1"/>
    <col min="6" max="6" width="30.125" style="1" customWidth="1"/>
    <col min="7" max="7" width="9.75" style="1" customWidth="1"/>
    <col min="8" max="8" width="12.25" style="1"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1.75" style="7" customWidth="1"/>
    <col min="15" max="15" width="2.625" style="1" customWidth="1"/>
    <col min="16" max="16" width="8.875" style="1" customWidth="1"/>
    <col min="17" max="18" width="20.625" style="1" customWidth="1"/>
    <col min="19" max="16384" width="9" style="1"/>
  </cols>
  <sheetData>
    <row r="1" spans="2:16" ht="15" customHeight="1" x14ac:dyDescent="0.15">
      <c r="F1" s="7"/>
      <c r="N1" s="3"/>
      <c r="O1" s="4"/>
      <c r="P1" s="5"/>
    </row>
    <row r="2" spans="2:16" ht="15" customHeight="1" x14ac:dyDescent="0.25">
      <c r="B2" s="6" t="s">
        <v>0</v>
      </c>
      <c r="F2" s="7"/>
      <c r="P2" s="24"/>
    </row>
    <row r="3" spans="2:16" ht="15" customHeight="1" x14ac:dyDescent="0.15">
      <c r="B3" s="8"/>
      <c r="C3" s="8"/>
      <c r="D3" s="8"/>
      <c r="E3" s="8"/>
      <c r="F3" s="9"/>
      <c r="G3" s="8"/>
      <c r="H3" s="8"/>
      <c r="I3" s="8"/>
      <c r="J3" s="8"/>
      <c r="K3" s="34" t="s">
        <v>14</v>
      </c>
      <c r="L3" s="35"/>
      <c r="M3" s="36"/>
      <c r="N3" s="9"/>
      <c r="O3" s="10"/>
      <c r="P3" s="11"/>
    </row>
    <row r="4" spans="2:16" ht="39.950000000000003" customHeight="1" x14ac:dyDescent="0.15">
      <c r="B4" s="12" t="s">
        <v>13</v>
      </c>
      <c r="C4" s="12" t="s">
        <v>4</v>
      </c>
      <c r="D4" s="12" t="s">
        <v>5</v>
      </c>
      <c r="E4" s="12" t="s">
        <v>12</v>
      </c>
      <c r="F4" s="12" t="s">
        <v>6</v>
      </c>
      <c r="G4" s="12" t="s">
        <v>10</v>
      </c>
      <c r="H4" s="12" t="s">
        <v>11</v>
      </c>
      <c r="I4" s="12" t="s">
        <v>1</v>
      </c>
      <c r="J4" s="13" t="s">
        <v>7</v>
      </c>
      <c r="K4" s="14" t="s">
        <v>15</v>
      </c>
      <c r="L4" s="14" t="s">
        <v>16</v>
      </c>
      <c r="M4" s="14" t="s">
        <v>17</v>
      </c>
      <c r="N4" s="15" t="s">
        <v>2</v>
      </c>
      <c r="O4" s="10"/>
      <c r="P4" s="11" t="s">
        <v>8</v>
      </c>
    </row>
    <row r="5" spans="2:16" ht="36" x14ac:dyDescent="0.15">
      <c r="B5" s="16" t="s">
        <v>103</v>
      </c>
      <c r="C5" s="17" t="s">
        <v>74</v>
      </c>
      <c r="D5" s="18">
        <v>45230</v>
      </c>
      <c r="E5" s="26" t="s">
        <v>70</v>
      </c>
      <c r="F5" s="23" t="s">
        <v>107</v>
      </c>
      <c r="G5" s="15" t="s">
        <v>3</v>
      </c>
      <c r="H5" s="20">
        <v>13585000.000000002</v>
      </c>
      <c r="I5" s="15" t="s">
        <v>3</v>
      </c>
      <c r="J5" s="19">
        <v>0</v>
      </c>
      <c r="K5" s="14"/>
      <c r="L5" s="14"/>
      <c r="M5" s="14"/>
      <c r="N5" s="25" t="s">
        <v>106</v>
      </c>
      <c r="O5" s="33" t="s">
        <v>102</v>
      </c>
      <c r="P5" s="11"/>
    </row>
    <row r="6" spans="2:16" ht="36" x14ac:dyDescent="0.15">
      <c r="B6" s="16" t="s">
        <v>104</v>
      </c>
      <c r="C6" s="17" t="s">
        <v>74</v>
      </c>
      <c r="D6" s="18">
        <v>45230</v>
      </c>
      <c r="E6" s="26" t="s">
        <v>70</v>
      </c>
      <c r="F6" s="23" t="s">
        <v>107</v>
      </c>
      <c r="G6" s="15" t="s">
        <v>3</v>
      </c>
      <c r="H6" s="20">
        <v>1760000.0000000002</v>
      </c>
      <c r="I6" s="15" t="s">
        <v>3</v>
      </c>
      <c r="J6" s="19">
        <v>0</v>
      </c>
      <c r="K6" s="14"/>
      <c r="L6" s="14"/>
      <c r="M6" s="14"/>
      <c r="N6" s="25" t="s">
        <v>106</v>
      </c>
      <c r="O6" s="33" t="s">
        <v>102</v>
      </c>
      <c r="P6" s="11"/>
    </row>
    <row r="7" spans="2:16" ht="36" x14ac:dyDescent="0.15">
      <c r="B7" s="16" t="s">
        <v>105</v>
      </c>
      <c r="C7" s="17" t="s">
        <v>74</v>
      </c>
      <c r="D7" s="18">
        <v>45230</v>
      </c>
      <c r="E7" s="26" t="s">
        <v>70</v>
      </c>
      <c r="F7" s="23" t="s">
        <v>107</v>
      </c>
      <c r="G7" s="15" t="s">
        <v>3</v>
      </c>
      <c r="H7" s="20">
        <v>10835000</v>
      </c>
      <c r="I7" s="15" t="s">
        <v>3</v>
      </c>
      <c r="J7" s="19">
        <v>0</v>
      </c>
      <c r="K7" s="14"/>
      <c r="L7" s="14"/>
      <c r="M7" s="14"/>
      <c r="N7" s="25" t="s">
        <v>106</v>
      </c>
      <c r="O7" s="33" t="s">
        <v>102</v>
      </c>
      <c r="P7" s="11"/>
    </row>
    <row r="8" spans="2:16" ht="45.75" customHeight="1" x14ac:dyDescent="0.15">
      <c r="B8" s="16" t="s">
        <v>49</v>
      </c>
      <c r="C8" s="17" t="s">
        <v>74</v>
      </c>
      <c r="D8" s="18">
        <v>45198</v>
      </c>
      <c r="E8" s="26" t="s">
        <v>50</v>
      </c>
      <c r="F8" s="23" t="s">
        <v>82</v>
      </c>
      <c r="G8" s="15" t="s">
        <v>3</v>
      </c>
      <c r="H8" s="20">
        <v>36668036.624999985</v>
      </c>
      <c r="I8" s="15" t="s">
        <v>3</v>
      </c>
      <c r="J8" s="19">
        <v>0</v>
      </c>
      <c r="K8" s="14"/>
      <c r="L8" s="14"/>
      <c r="M8" s="14"/>
      <c r="N8" s="25" t="s">
        <v>96</v>
      </c>
      <c r="O8" s="24" t="str">
        <f t="shared" ref="O8:O15" ca="1" si="0">IF(TODAY()-D8+1&gt;365,"公表終了","公表継続")</f>
        <v>公表継続</v>
      </c>
      <c r="P8" s="11"/>
    </row>
    <row r="9" spans="2:16" ht="45.75" customHeight="1" x14ac:dyDescent="0.15">
      <c r="B9" s="16" t="s">
        <v>49</v>
      </c>
      <c r="C9" s="17" t="s">
        <v>74</v>
      </c>
      <c r="D9" s="18">
        <v>45198</v>
      </c>
      <c r="E9" s="16" t="s">
        <v>30</v>
      </c>
      <c r="F9" s="23" t="s">
        <v>82</v>
      </c>
      <c r="G9" s="15" t="s">
        <v>3</v>
      </c>
      <c r="H9" s="20">
        <v>2570368.6249999995</v>
      </c>
      <c r="I9" s="15" t="s">
        <v>3</v>
      </c>
      <c r="J9" s="19">
        <v>0</v>
      </c>
      <c r="K9" s="14"/>
      <c r="L9" s="14"/>
      <c r="M9" s="14"/>
      <c r="N9" s="25" t="s">
        <v>96</v>
      </c>
      <c r="O9" s="24" t="str">
        <f t="shared" ca="1" si="0"/>
        <v>公表継続</v>
      </c>
      <c r="P9" s="11"/>
    </row>
    <row r="10" spans="2:16" ht="45.75" customHeight="1" x14ac:dyDescent="0.15">
      <c r="B10" s="16" t="s">
        <v>49</v>
      </c>
      <c r="C10" s="17" t="s">
        <v>74</v>
      </c>
      <c r="D10" s="18">
        <v>45198</v>
      </c>
      <c r="E10" s="26" t="s">
        <v>97</v>
      </c>
      <c r="F10" s="23" t="s">
        <v>82</v>
      </c>
      <c r="G10" s="15" t="s">
        <v>3</v>
      </c>
      <c r="H10" s="20">
        <v>13162641.708333343</v>
      </c>
      <c r="I10" s="15" t="s">
        <v>3</v>
      </c>
      <c r="J10" s="19">
        <v>0</v>
      </c>
      <c r="K10" s="14"/>
      <c r="L10" s="14"/>
      <c r="M10" s="14"/>
      <c r="N10" s="25" t="s">
        <v>96</v>
      </c>
      <c r="O10" s="24" t="str">
        <f t="shared" ca="1" si="0"/>
        <v>公表継続</v>
      </c>
      <c r="P10" s="11"/>
    </row>
    <row r="11" spans="2:16" ht="45.75" customHeight="1" x14ac:dyDescent="0.15">
      <c r="B11" s="16" t="s">
        <v>49</v>
      </c>
      <c r="C11" s="17" t="s">
        <v>74</v>
      </c>
      <c r="D11" s="18">
        <v>45198</v>
      </c>
      <c r="E11" s="26" t="s">
        <v>51</v>
      </c>
      <c r="F11" s="23" t="s">
        <v>82</v>
      </c>
      <c r="G11" s="15" t="s">
        <v>3</v>
      </c>
      <c r="H11" s="20">
        <v>1832327.2916666672</v>
      </c>
      <c r="I11" s="15" t="s">
        <v>3</v>
      </c>
      <c r="J11" s="19">
        <v>0</v>
      </c>
      <c r="K11" s="14"/>
      <c r="L11" s="14"/>
      <c r="M11" s="14"/>
      <c r="N11" s="25" t="s">
        <v>96</v>
      </c>
      <c r="O11" s="24" t="str">
        <f t="shared" ca="1" si="0"/>
        <v>公表継続</v>
      </c>
      <c r="P11" s="11"/>
    </row>
    <row r="12" spans="2:16" ht="45.75" customHeight="1" x14ac:dyDescent="0.15">
      <c r="B12" s="16" t="s">
        <v>49</v>
      </c>
      <c r="C12" s="17" t="s">
        <v>74</v>
      </c>
      <c r="D12" s="18">
        <v>45198</v>
      </c>
      <c r="E12" s="26" t="s">
        <v>52</v>
      </c>
      <c r="F12" s="23" t="s">
        <v>82</v>
      </c>
      <c r="G12" s="15" t="s">
        <v>3</v>
      </c>
      <c r="H12" s="20">
        <v>10475055.708333332</v>
      </c>
      <c r="I12" s="15" t="s">
        <v>3</v>
      </c>
      <c r="J12" s="19">
        <v>0</v>
      </c>
      <c r="K12" s="14"/>
      <c r="L12" s="14"/>
      <c r="M12" s="14"/>
      <c r="N12" s="25" t="s">
        <v>96</v>
      </c>
      <c r="O12" s="24" t="str">
        <f t="shared" ca="1" si="0"/>
        <v>公表継続</v>
      </c>
      <c r="P12" s="11"/>
    </row>
    <row r="13" spans="2:16" ht="45.75" customHeight="1" x14ac:dyDescent="0.15">
      <c r="B13" s="16" t="s">
        <v>98</v>
      </c>
      <c r="C13" s="17" t="s">
        <v>74</v>
      </c>
      <c r="D13" s="18">
        <v>45198</v>
      </c>
      <c r="E13" s="26" t="s">
        <v>50</v>
      </c>
      <c r="F13" s="23" t="s">
        <v>91</v>
      </c>
      <c r="G13" s="15" t="s">
        <v>3</v>
      </c>
      <c r="H13" s="20">
        <v>7607239.2000000002</v>
      </c>
      <c r="I13" s="15" t="s">
        <v>3</v>
      </c>
      <c r="J13" s="19">
        <v>0</v>
      </c>
      <c r="K13" s="14"/>
      <c r="L13" s="14"/>
      <c r="M13" s="14"/>
      <c r="N13" s="25" t="s">
        <v>99</v>
      </c>
      <c r="O13" s="24" t="str">
        <f t="shared" ca="1" si="0"/>
        <v>公表継続</v>
      </c>
      <c r="P13" s="11"/>
    </row>
    <row r="14" spans="2:16" ht="45.75" customHeight="1" x14ac:dyDescent="0.15">
      <c r="B14" s="16" t="s">
        <v>90</v>
      </c>
      <c r="C14" s="17" t="s">
        <v>74</v>
      </c>
      <c r="D14" s="18">
        <v>45196</v>
      </c>
      <c r="E14" s="16" t="s">
        <v>94</v>
      </c>
      <c r="F14" s="23" t="s">
        <v>91</v>
      </c>
      <c r="G14" s="29" t="s">
        <v>92</v>
      </c>
      <c r="H14" s="30">
        <v>1457499.99</v>
      </c>
      <c r="I14" s="29" t="s">
        <v>92</v>
      </c>
      <c r="J14" s="19">
        <v>0</v>
      </c>
      <c r="K14" s="14"/>
      <c r="L14" s="14"/>
      <c r="M14" s="14"/>
      <c r="N14" s="31" t="s">
        <v>95</v>
      </c>
      <c r="O14" s="24" t="str">
        <f t="shared" ca="1" si="0"/>
        <v>公表継続</v>
      </c>
      <c r="P14" s="11"/>
    </row>
    <row r="15" spans="2:16" ht="89.25" customHeight="1" x14ac:dyDescent="0.15">
      <c r="B15" s="16" t="s">
        <v>46</v>
      </c>
      <c r="C15" s="17" t="s">
        <v>74</v>
      </c>
      <c r="D15" s="18">
        <v>45189</v>
      </c>
      <c r="E15" s="16" t="s">
        <v>93</v>
      </c>
      <c r="F15" s="23" t="s">
        <v>47</v>
      </c>
      <c r="G15" s="15" t="s">
        <v>3</v>
      </c>
      <c r="H15" s="20">
        <v>4488000</v>
      </c>
      <c r="I15" s="15" t="s">
        <v>3</v>
      </c>
      <c r="J15" s="19">
        <v>0</v>
      </c>
      <c r="K15" s="14"/>
      <c r="L15" s="14"/>
      <c r="M15" s="14"/>
      <c r="N15" s="25" t="s">
        <v>48</v>
      </c>
      <c r="O15" s="24" t="str">
        <f t="shared" ca="1" si="0"/>
        <v>公表継続</v>
      </c>
      <c r="P15" s="11"/>
    </row>
    <row r="16" spans="2:16" ht="42" customHeight="1" x14ac:dyDescent="0.15">
      <c r="B16" s="16" t="s">
        <v>86</v>
      </c>
      <c r="C16" s="17" t="s">
        <v>74</v>
      </c>
      <c r="D16" s="18">
        <v>45120</v>
      </c>
      <c r="E16" s="16" t="s">
        <v>87</v>
      </c>
      <c r="F16" s="23" t="s">
        <v>88</v>
      </c>
      <c r="G16" s="15" t="s">
        <v>3</v>
      </c>
      <c r="H16" s="20">
        <v>1320000</v>
      </c>
      <c r="I16" s="15" t="s">
        <v>3</v>
      </c>
      <c r="J16" s="19">
        <v>0</v>
      </c>
      <c r="K16" s="14"/>
      <c r="L16" s="14"/>
      <c r="M16" s="14"/>
      <c r="N16" s="25" t="s">
        <v>89</v>
      </c>
      <c r="O16" s="24" t="str">
        <f ca="1">IF(TODAY()-D16+1&gt;365,"公表終了","公表継続")</f>
        <v>公表継続</v>
      </c>
      <c r="P16" s="11"/>
    </row>
    <row r="17" spans="2:16" ht="42" customHeight="1" x14ac:dyDescent="0.15">
      <c r="B17" s="16" t="s">
        <v>42</v>
      </c>
      <c r="C17" s="17" t="s">
        <v>74</v>
      </c>
      <c r="D17" s="18">
        <v>45017</v>
      </c>
      <c r="E17" s="16" t="s">
        <v>45</v>
      </c>
      <c r="F17" s="23" t="s">
        <v>41</v>
      </c>
      <c r="G17" s="15" t="s">
        <v>3</v>
      </c>
      <c r="H17" s="20">
        <v>3230335</v>
      </c>
      <c r="I17" s="15" t="s">
        <v>3</v>
      </c>
      <c r="J17" s="19">
        <v>0</v>
      </c>
      <c r="K17" s="14"/>
      <c r="L17" s="14"/>
      <c r="M17" s="14"/>
      <c r="N17" s="25" t="s">
        <v>73</v>
      </c>
      <c r="O17" s="24" t="str">
        <f ca="1">IF(TODAY()-D17+1&gt;365,"公表終了","公表継続")</f>
        <v>公表継続</v>
      </c>
      <c r="P17" s="11"/>
    </row>
    <row r="18" spans="2:16" ht="42" customHeight="1" x14ac:dyDescent="0.15">
      <c r="B18" s="16" t="s">
        <v>81</v>
      </c>
      <c r="C18" s="17" t="s">
        <v>74</v>
      </c>
      <c r="D18" s="18">
        <v>45017</v>
      </c>
      <c r="E18" s="16" t="s">
        <v>44</v>
      </c>
      <c r="F18" s="23" t="s">
        <v>43</v>
      </c>
      <c r="G18" s="15" t="s">
        <v>3</v>
      </c>
      <c r="H18" s="20">
        <v>12945577</v>
      </c>
      <c r="I18" s="15" t="s">
        <v>3</v>
      </c>
      <c r="J18" s="19">
        <v>0</v>
      </c>
      <c r="K18" s="14"/>
      <c r="L18" s="14"/>
      <c r="M18" s="14"/>
      <c r="N18" s="25" t="s">
        <v>73</v>
      </c>
      <c r="O18" s="24" t="str">
        <f t="shared" ref="O18:O30" ca="1" si="1">IF(TODAY()-D18+1&gt;365,"公表終了","公表継続")</f>
        <v>公表継続</v>
      </c>
      <c r="P18" s="11"/>
    </row>
    <row r="19" spans="2:16" ht="36" x14ac:dyDescent="0.15">
      <c r="B19" s="16" t="s">
        <v>79</v>
      </c>
      <c r="C19" s="17" t="s">
        <v>74</v>
      </c>
      <c r="D19" s="18">
        <v>45016</v>
      </c>
      <c r="E19" s="16" t="s">
        <v>80</v>
      </c>
      <c r="F19" s="23" t="s">
        <v>82</v>
      </c>
      <c r="G19" s="15" t="s">
        <v>3</v>
      </c>
      <c r="H19" s="20">
        <v>102013924</v>
      </c>
      <c r="I19" s="15" t="s">
        <v>3</v>
      </c>
      <c r="J19" s="19">
        <v>0</v>
      </c>
      <c r="K19" s="14"/>
      <c r="L19" s="14"/>
      <c r="M19" s="14"/>
      <c r="N19" s="25" t="s">
        <v>73</v>
      </c>
      <c r="O19" s="24" t="str">
        <f t="shared" ca="1" si="1"/>
        <v>公表継続</v>
      </c>
      <c r="P19" s="11"/>
    </row>
    <row r="20" spans="2:16" ht="36" x14ac:dyDescent="0.15">
      <c r="B20" s="16" t="s">
        <v>28</v>
      </c>
      <c r="C20" s="17" t="s">
        <v>74</v>
      </c>
      <c r="D20" s="18">
        <v>45016</v>
      </c>
      <c r="E20" s="16" t="s">
        <v>37</v>
      </c>
      <c r="F20" s="23" t="s">
        <v>29</v>
      </c>
      <c r="G20" s="15" t="s">
        <v>3</v>
      </c>
      <c r="H20" s="20">
        <v>1934350</v>
      </c>
      <c r="I20" s="15" t="s">
        <v>3</v>
      </c>
      <c r="J20" s="19">
        <v>0</v>
      </c>
      <c r="K20" s="14"/>
      <c r="L20" s="14"/>
      <c r="M20" s="14"/>
      <c r="N20" s="25" t="s">
        <v>73</v>
      </c>
      <c r="O20" s="24" t="str">
        <f t="shared" ca="1" si="1"/>
        <v>公表継続</v>
      </c>
      <c r="P20" s="11"/>
    </row>
    <row r="21" spans="2:16" ht="60" x14ac:dyDescent="0.15">
      <c r="B21" s="16" t="s">
        <v>77</v>
      </c>
      <c r="C21" s="17" t="s">
        <v>74</v>
      </c>
      <c r="D21" s="18">
        <v>45016</v>
      </c>
      <c r="E21" s="16" t="s">
        <v>76</v>
      </c>
      <c r="F21" s="23" t="s">
        <v>47</v>
      </c>
      <c r="G21" s="15" t="s">
        <v>3</v>
      </c>
      <c r="H21" s="20">
        <v>43956000</v>
      </c>
      <c r="I21" s="15" t="s">
        <v>3</v>
      </c>
      <c r="J21" s="19">
        <v>0</v>
      </c>
      <c r="K21" s="14"/>
      <c r="L21" s="14"/>
      <c r="M21" s="14"/>
      <c r="N21" s="25" t="s">
        <v>78</v>
      </c>
      <c r="O21" s="24" t="str">
        <f t="shared" ca="1" si="1"/>
        <v>公表継続</v>
      </c>
      <c r="P21" s="11"/>
    </row>
    <row r="22" spans="2:16" ht="60" x14ac:dyDescent="0.15">
      <c r="B22" s="16" t="s">
        <v>75</v>
      </c>
      <c r="C22" s="17" t="s">
        <v>74</v>
      </c>
      <c r="D22" s="18">
        <v>45016</v>
      </c>
      <c r="E22" s="16" t="s">
        <v>76</v>
      </c>
      <c r="F22" s="23" t="s">
        <v>47</v>
      </c>
      <c r="G22" s="15" t="s">
        <v>3</v>
      </c>
      <c r="H22" s="20">
        <v>12078000</v>
      </c>
      <c r="I22" s="15" t="s">
        <v>3</v>
      </c>
      <c r="J22" s="19">
        <v>0</v>
      </c>
      <c r="K22" s="14"/>
      <c r="L22" s="14"/>
      <c r="M22" s="14"/>
      <c r="N22" s="25" t="s">
        <v>73</v>
      </c>
      <c r="O22" s="24" t="str">
        <f t="shared" ca="1" si="1"/>
        <v>公表継続</v>
      </c>
      <c r="P22" s="11"/>
    </row>
    <row r="23" spans="2:16" ht="83.25" customHeight="1" x14ac:dyDescent="0.15">
      <c r="B23" s="16" t="s">
        <v>35</v>
      </c>
      <c r="C23" s="17" t="s">
        <v>74</v>
      </c>
      <c r="D23" s="18">
        <v>45012</v>
      </c>
      <c r="E23" s="16" t="s">
        <v>36</v>
      </c>
      <c r="F23" s="23" t="s">
        <v>33</v>
      </c>
      <c r="G23" s="15" t="s">
        <v>3</v>
      </c>
      <c r="H23" s="20">
        <v>2772000</v>
      </c>
      <c r="I23" s="15" t="s">
        <v>3</v>
      </c>
      <c r="J23" s="19">
        <v>0</v>
      </c>
      <c r="K23" s="14"/>
      <c r="L23" s="14"/>
      <c r="M23" s="14"/>
      <c r="N23" s="25" t="s">
        <v>73</v>
      </c>
      <c r="O23" s="24" t="str">
        <f t="shared" ca="1" si="1"/>
        <v>公表継続</v>
      </c>
      <c r="P23" s="11"/>
    </row>
    <row r="24" spans="2:16" ht="42" customHeight="1" x14ac:dyDescent="0.15">
      <c r="B24" s="16" t="s">
        <v>40</v>
      </c>
      <c r="C24" s="17" t="s">
        <v>74</v>
      </c>
      <c r="D24" s="18">
        <v>45012</v>
      </c>
      <c r="E24" s="16" t="s">
        <v>39</v>
      </c>
      <c r="F24" s="23" t="s">
        <v>38</v>
      </c>
      <c r="G24" s="15" t="s">
        <v>3</v>
      </c>
      <c r="H24" s="20">
        <v>2321259</v>
      </c>
      <c r="I24" s="15" t="s">
        <v>3</v>
      </c>
      <c r="J24" s="19">
        <v>0</v>
      </c>
      <c r="K24" s="14"/>
      <c r="L24" s="14"/>
      <c r="M24" s="14"/>
      <c r="N24" s="25" t="s">
        <v>73</v>
      </c>
      <c r="O24" s="24" t="str">
        <f t="shared" ca="1" si="1"/>
        <v>公表継続</v>
      </c>
      <c r="P24" s="11"/>
    </row>
    <row r="25" spans="2:16" ht="42" customHeight="1" x14ac:dyDescent="0.15">
      <c r="B25" s="16" t="s">
        <v>25</v>
      </c>
      <c r="C25" s="17" t="s">
        <v>74</v>
      </c>
      <c r="D25" s="18">
        <v>45007</v>
      </c>
      <c r="E25" s="16" t="s">
        <v>26</v>
      </c>
      <c r="F25" s="23" t="s">
        <v>27</v>
      </c>
      <c r="G25" s="15" t="s">
        <v>3</v>
      </c>
      <c r="H25" s="20">
        <v>42125820</v>
      </c>
      <c r="I25" s="12"/>
      <c r="J25" s="13"/>
      <c r="K25" s="14" t="s">
        <v>23</v>
      </c>
      <c r="L25" s="14" t="s">
        <v>24</v>
      </c>
      <c r="M25" s="14">
        <v>1</v>
      </c>
      <c r="N25" s="25" t="s">
        <v>73</v>
      </c>
      <c r="O25" s="24" t="str">
        <f t="shared" ca="1" si="1"/>
        <v>公表継続</v>
      </c>
      <c r="P25" s="11"/>
    </row>
    <row r="26" spans="2:16" ht="60" x14ac:dyDescent="0.15">
      <c r="B26" s="16" t="s">
        <v>21</v>
      </c>
      <c r="C26" s="17" t="s">
        <v>74</v>
      </c>
      <c r="D26" s="18">
        <v>45007</v>
      </c>
      <c r="E26" s="16" t="s">
        <v>22</v>
      </c>
      <c r="F26" s="23" t="s">
        <v>33</v>
      </c>
      <c r="G26" s="15" t="s">
        <v>3</v>
      </c>
      <c r="H26" s="20">
        <v>3564000</v>
      </c>
      <c r="I26" s="15" t="s">
        <v>3</v>
      </c>
      <c r="J26" s="19">
        <v>0</v>
      </c>
      <c r="K26" s="14"/>
      <c r="L26" s="14"/>
      <c r="M26" s="14"/>
      <c r="N26" s="25" t="s">
        <v>73</v>
      </c>
      <c r="O26" s="24" t="str">
        <f t="shared" ca="1" si="1"/>
        <v>公表継続</v>
      </c>
      <c r="P26" s="11"/>
    </row>
    <row r="27" spans="2:16" ht="60" x14ac:dyDescent="0.15">
      <c r="B27" s="32" t="s">
        <v>100</v>
      </c>
      <c r="C27" s="17" t="s">
        <v>74</v>
      </c>
      <c r="D27" s="18">
        <v>44999</v>
      </c>
      <c r="E27" s="28" t="s">
        <v>101</v>
      </c>
      <c r="F27" s="23" t="s">
        <v>64</v>
      </c>
      <c r="G27" s="15" t="s">
        <v>3</v>
      </c>
      <c r="H27" s="20">
        <v>1056000</v>
      </c>
      <c r="I27" s="15" t="s">
        <v>3</v>
      </c>
      <c r="J27" s="19">
        <v>0</v>
      </c>
      <c r="K27" s="14"/>
      <c r="L27" s="14"/>
      <c r="M27" s="14"/>
      <c r="N27" s="25" t="s">
        <v>73</v>
      </c>
      <c r="O27" s="24" t="str">
        <f t="shared" ca="1" si="1"/>
        <v>公表継続</v>
      </c>
      <c r="P27" s="11"/>
    </row>
    <row r="28" spans="2:16" ht="60" x14ac:dyDescent="0.15">
      <c r="B28" s="16" t="s">
        <v>62</v>
      </c>
      <c r="C28" s="17" t="s">
        <v>74</v>
      </c>
      <c r="D28" s="18">
        <v>44985</v>
      </c>
      <c r="E28" s="16" t="s">
        <v>72</v>
      </c>
      <c r="F28" s="23" t="s">
        <v>64</v>
      </c>
      <c r="G28" s="15" t="s">
        <v>3</v>
      </c>
      <c r="H28" s="20">
        <v>36150400</v>
      </c>
      <c r="I28" s="15" t="s">
        <v>3</v>
      </c>
      <c r="J28" s="19">
        <v>0</v>
      </c>
      <c r="K28" s="14"/>
      <c r="L28" s="14"/>
      <c r="M28" s="14"/>
      <c r="N28" s="25" t="s">
        <v>63</v>
      </c>
      <c r="O28" s="24" t="str">
        <f t="shared" ca="1" si="1"/>
        <v>公表継続</v>
      </c>
      <c r="P28" s="11"/>
    </row>
    <row r="29" spans="2:16" ht="60" x14ac:dyDescent="0.15">
      <c r="B29" s="16" t="s">
        <v>57</v>
      </c>
      <c r="C29" s="17" t="s">
        <v>74</v>
      </c>
      <c r="D29" s="18">
        <v>44985</v>
      </c>
      <c r="E29" s="16" t="s">
        <v>71</v>
      </c>
      <c r="F29" s="23" t="s">
        <v>47</v>
      </c>
      <c r="G29" s="15" t="s">
        <v>3</v>
      </c>
      <c r="H29" s="20">
        <v>18711000</v>
      </c>
      <c r="I29" s="15" t="s">
        <v>3</v>
      </c>
      <c r="J29" s="19">
        <v>0</v>
      </c>
      <c r="K29" s="14"/>
      <c r="L29" s="14"/>
      <c r="M29" s="14"/>
      <c r="N29" s="25" t="s">
        <v>58</v>
      </c>
      <c r="O29" s="24" t="str">
        <f t="shared" ca="1" si="1"/>
        <v>公表継続</v>
      </c>
      <c r="P29" s="11"/>
    </row>
    <row r="30" spans="2:16" ht="60" x14ac:dyDescent="0.15">
      <c r="B30" s="16" t="s">
        <v>68</v>
      </c>
      <c r="C30" s="17" t="s">
        <v>74</v>
      </c>
      <c r="D30" s="18">
        <v>44957</v>
      </c>
      <c r="E30" s="26" t="s">
        <v>70</v>
      </c>
      <c r="F30" s="23" t="s">
        <v>47</v>
      </c>
      <c r="G30" s="15" t="s">
        <v>3</v>
      </c>
      <c r="H30" s="20">
        <v>2970000</v>
      </c>
      <c r="I30" s="15" t="s">
        <v>3</v>
      </c>
      <c r="J30" s="19">
        <v>0</v>
      </c>
      <c r="K30" s="14"/>
      <c r="L30" s="14"/>
      <c r="M30" s="14"/>
      <c r="N30" s="25" t="s">
        <v>69</v>
      </c>
      <c r="O30" s="24" t="str">
        <f t="shared" ca="1" si="1"/>
        <v>公表継続</v>
      </c>
      <c r="P30" s="11"/>
    </row>
    <row r="31" spans="2:16" ht="45.75" customHeight="1" x14ac:dyDescent="0.15">
      <c r="B31" s="16" t="s">
        <v>59</v>
      </c>
      <c r="C31" s="17" t="s">
        <v>74</v>
      </c>
      <c r="D31" s="18">
        <v>44956</v>
      </c>
      <c r="E31" s="16" t="s">
        <v>50</v>
      </c>
      <c r="F31" s="23" t="s">
        <v>60</v>
      </c>
      <c r="G31" s="15" t="s">
        <v>3</v>
      </c>
      <c r="H31" s="20">
        <v>7186449.5999999996</v>
      </c>
      <c r="I31" s="15" t="s">
        <v>3</v>
      </c>
      <c r="J31" s="19">
        <v>0</v>
      </c>
      <c r="K31" s="14"/>
      <c r="L31" s="14"/>
      <c r="M31" s="14"/>
      <c r="N31" s="25" t="s">
        <v>61</v>
      </c>
      <c r="O31" s="24" t="str">
        <f ca="1">IF(TODAY()-D31+1&gt;365,"公表終了","公表継続")</f>
        <v>公表継続</v>
      </c>
      <c r="P31" s="11"/>
    </row>
    <row r="32" spans="2:16" ht="69" customHeight="1" x14ac:dyDescent="0.15">
      <c r="B32" s="28" t="s">
        <v>65</v>
      </c>
      <c r="C32" s="17" t="s">
        <v>74</v>
      </c>
      <c r="D32" s="18">
        <v>44943</v>
      </c>
      <c r="E32" s="16" t="s">
        <v>50</v>
      </c>
      <c r="F32" s="27" t="s">
        <v>66</v>
      </c>
      <c r="G32" s="15" t="s">
        <v>3</v>
      </c>
      <c r="H32" s="20">
        <v>1980000</v>
      </c>
      <c r="I32" s="15" t="s">
        <v>3</v>
      </c>
      <c r="J32" s="19">
        <v>0</v>
      </c>
      <c r="K32" s="14"/>
      <c r="L32" s="14"/>
      <c r="M32" s="14"/>
      <c r="N32" s="25" t="s">
        <v>67</v>
      </c>
      <c r="O32" s="24" t="str">
        <f ca="1">IF(TODAY()-D32+1&gt;365,"公表終了","公表継続")</f>
        <v>公表継続</v>
      </c>
      <c r="P32" s="11"/>
    </row>
    <row r="33" spans="2:16" ht="36" x14ac:dyDescent="0.15">
      <c r="B33" s="16" t="s">
        <v>84</v>
      </c>
      <c r="C33" s="17" t="s">
        <v>74</v>
      </c>
      <c r="D33" s="18">
        <v>44930</v>
      </c>
      <c r="E33" s="26" t="s">
        <v>70</v>
      </c>
      <c r="F33" s="23" t="s">
        <v>85</v>
      </c>
      <c r="G33" s="15" t="s">
        <v>3</v>
      </c>
      <c r="H33" s="20">
        <v>2131800</v>
      </c>
      <c r="I33" s="15" t="s">
        <v>3</v>
      </c>
      <c r="J33" s="19">
        <v>0</v>
      </c>
      <c r="K33" s="14"/>
      <c r="L33" s="14"/>
      <c r="M33" s="14"/>
      <c r="N33" s="25" t="s">
        <v>83</v>
      </c>
      <c r="O33" s="24" t="str">
        <f t="shared" ref="O33" ca="1" si="2">IF(TODAY()-D33+1&gt;365,"公表終了","公表継続")</f>
        <v>公表継続</v>
      </c>
      <c r="P33" s="11"/>
    </row>
    <row r="34" spans="2:16" ht="45.75" customHeight="1" x14ac:dyDescent="0.15">
      <c r="B34" s="28" t="s">
        <v>54</v>
      </c>
      <c r="C34" s="17" t="s">
        <v>74</v>
      </c>
      <c r="D34" s="18">
        <v>44916</v>
      </c>
      <c r="E34" s="28" t="s">
        <v>55</v>
      </c>
      <c r="F34" s="27" t="s">
        <v>56</v>
      </c>
      <c r="G34" s="15" t="s">
        <v>3</v>
      </c>
      <c r="H34" s="20">
        <v>4800000</v>
      </c>
      <c r="I34" s="15" t="s">
        <v>3</v>
      </c>
      <c r="J34" s="19">
        <v>0</v>
      </c>
      <c r="K34" s="14"/>
      <c r="L34" s="14"/>
      <c r="M34" s="14"/>
      <c r="N34" s="25" t="s">
        <v>53</v>
      </c>
      <c r="O34" s="24" t="str">
        <f t="shared" ref="O34:O35" ca="1" si="3">IF(TODAY()-D34+1&gt;365,"公表終了","公表継続")</f>
        <v>公表継続</v>
      </c>
      <c r="P34" s="11"/>
    </row>
    <row r="35" spans="2:16" ht="72" x14ac:dyDescent="0.15">
      <c r="B35" s="16" t="s">
        <v>31</v>
      </c>
      <c r="C35" s="17" t="s">
        <v>74</v>
      </c>
      <c r="D35" s="18">
        <v>44896</v>
      </c>
      <c r="E35" s="16" t="s">
        <v>32</v>
      </c>
      <c r="F35" s="23" t="s">
        <v>34</v>
      </c>
      <c r="G35" s="15" t="s">
        <v>3</v>
      </c>
      <c r="H35" s="20">
        <v>41114479</v>
      </c>
      <c r="I35" s="15" t="s">
        <v>3</v>
      </c>
      <c r="J35" s="19">
        <v>0</v>
      </c>
      <c r="K35" s="14"/>
      <c r="L35" s="14"/>
      <c r="M35" s="14"/>
      <c r="N35" s="25" t="s">
        <v>53</v>
      </c>
      <c r="O35" s="24" t="str">
        <f t="shared" ca="1" si="3"/>
        <v>公表終了</v>
      </c>
      <c r="P35" s="11"/>
    </row>
    <row r="36" spans="2:16" ht="18" customHeight="1" x14ac:dyDescent="0.15">
      <c r="B36" s="21" t="s">
        <v>18</v>
      </c>
      <c r="C36" s="22"/>
      <c r="D36" s="7"/>
      <c r="E36" s="22"/>
      <c r="F36" s="7"/>
      <c r="G36" s="7"/>
      <c r="H36" s="7"/>
      <c r="I36" s="7"/>
      <c r="J36" s="7"/>
      <c r="O36" s="24"/>
    </row>
    <row r="37" spans="2:16" ht="18" customHeight="1" x14ac:dyDescent="0.15">
      <c r="B37" s="21" t="s">
        <v>9</v>
      </c>
      <c r="C37" s="22"/>
      <c r="D37" s="7"/>
      <c r="E37" s="22"/>
      <c r="F37" s="7"/>
      <c r="G37" s="7"/>
      <c r="H37" s="7"/>
      <c r="I37" s="7"/>
      <c r="J37" s="7"/>
      <c r="O37" s="24"/>
    </row>
    <row r="38" spans="2:16" ht="18" customHeight="1" x14ac:dyDescent="0.15">
      <c r="B38" s="21" t="s">
        <v>19</v>
      </c>
      <c r="O38" s="24"/>
    </row>
    <row r="39" spans="2:16" ht="24.95" customHeight="1" x14ac:dyDescent="0.15">
      <c r="B39" s="21" t="s">
        <v>20</v>
      </c>
      <c r="O39" s="24"/>
    </row>
    <row r="40" spans="2:16" ht="24.95" customHeight="1" x14ac:dyDescent="0.15"/>
    <row r="41" spans="2:16" ht="24.95" customHeight="1" x14ac:dyDescent="0.15"/>
    <row r="42" spans="2:16" ht="24.95" customHeight="1" x14ac:dyDescent="0.15"/>
    <row r="43" spans="2:16" ht="24.95" customHeight="1" x14ac:dyDescent="0.15"/>
    <row r="44" spans="2:16" ht="24.95" customHeight="1" x14ac:dyDescent="0.15"/>
    <row r="45" spans="2:16" ht="24.95" customHeight="1" x14ac:dyDescent="0.15"/>
    <row r="46" spans="2:16" ht="24.95" customHeight="1" x14ac:dyDescent="0.15"/>
    <row r="47" spans="2:16" ht="24.95" customHeight="1" x14ac:dyDescent="0.15"/>
    <row r="48" spans="2:16"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sheetData>
  <autoFilter ref="A4:P39" xr:uid="{00000000-0009-0000-0000-000000000000}"/>
  <mergeCells count="1">
    <mergeCell ref="K3:M3"/>
  </mergeCells>
  <phoneticPr fontId="5"/>
  <dataValidations count="1">
    <dataValidation type="list" allowBlank="1" showInputMessage="1" sqref="F35 F5:F33"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齋藤　紘子／Saito,Hiroko</cp:lastModifiedBy>
  <cp:lastPrinted>2023-09-27T02:05:03Z</cp:lastPrinted>
  <dcterms:created xsi:type="dcterms:W3CDTF">2009-10-08T06:09:40Z</dcterms:created>
  <dcterms:modified xsi:type="dcterms:W3CDTF">2023-12-01T00:06:10Z</dcterms:modified>
</cp:coreProperties>
</file>