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10.140.56.133\kikaku\01 契約係長\06 契約情報公表（予定価100万以上）\R06.08.01\"/>
    </mc:Choice>
  </mc:AlternateContent>
  <xr:revisionPtr revIDLastSave="0" documentId="13_ncr:1_{DBBA791F-EFDA-4096-9A20-B79ED4D729C9}" xr6:coauthVersionLast="47" xr6:coauthVersionMax="47" xr10:uidLastSave="{00000000-0000-0000-0000-000000000000}"/>
  <bookViews>
    <workbookView xWindow="-120" yWindow="-120" windowWidth="29040" windowHeight="15720" tabRatio="721" xr2:uid="{00000000-000D-0000-FFFF-FFFF00000000}"/>
  </bookViews>
  <sheets>
    <sheet name="別紙２" sheetId="2" r:id="rId1"/>
  </sheets>
  <definedNames>
    <definedName name="_xlnm._FilterDatabase" localSheetId="0" hidden="1">別紙２!$B$4:$O$48</definedName>
    <definedName name="_xlnm.Print_Area" localSheetId="0">別紙２!$B$1:$M$48</definedName>
    <definedName name="_xlnm.Print_Titles" localSheetId="0">別紙２!$1:$4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2" l="1"/>
  <c r="O17" i="2"/>
  <c r="O16" i="2"/>
  <c r="O15" i="2"/>
  <c r="O30" i="2"/>
  <c r="O23" i="2"/>
  <c r="O22" i="2"/>
  <c r="O21" i="2"/>
  <c r="O19" i="2"/>
  <c r="O29" i="2"/>
  <c r="O28" i="2"/>
  <c r="O27" i="2"/>
  <c r="O26" i="2"/>
  <c r="O25" i="2"/>
  <c r="O24" i="2"/>
  <c r="O20" i="2"/>
  <c r="O35" i="2"/>
  <c r="O34" i="2"/>
  <c r="O33" i="2"/>
  <c r="O32" i="2"/>
  <c r="O31" i="2"/>
  <c r="O37" i="2"/>
  <c r="O36" i="2"/>
  <c r="O39" i="2"/>
  <c r="O38" i="2"/>
  <c r="O40" i="2"/>
  <c r="O42" i="2"/>
  <c r="O46" i="2"/>
  <c r="O45" i="2"/>
  <c r="O44" i="2"/>
  <c r="O43" i="2"/>
  <c r="O41" i="2"/>
</calcChain>
</file>

<file path=xl/sharedStrings.xml><?xml version="1.0" encoding="utf-8"?>
<sst xmlns="http://schemas.openxmlformats.org/spreadsheetml/2006/main" count="448" uniqueCount="104">
  <si>
    <t>（別紙2）</t>
    <rPh sb="1" eb="3">
      <t>ベッシ</t>
    </rPh>
    <phoneticPr fontId="3"/>
  </si>
  <si>
    <t>契約事務取扱細則第26条の2に基づく競争入札に係る情報の公表（物品役務等）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</si>
  <si>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t>
  </si>
  <si>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</si>
  <si>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</si>
  <si>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契約を締結
した日</t>
    <rPh sb="0" eb="2">
      <t>ケイヤク</t>
    </rPh>
    <rPh sb="3" eb="5">
      <t>テイケツ</t>
    </rPh>
    <rPh sb="8" eb="9">
      <t>ヒ</t>
    </rPh>
    <phoneticPr fontId="2"/>
  </si>
  <si>
    <t>契約の相手方の
氏名及び住所</t>
    <rPh sb="0" eb="2">
      <t>ケイヤク</t>
    </rPh>
    <rPh sb="3" eb="6">
      <t>アイテカタ</t>
    </rPh>
    <rPh sb="8" eb="10">
      <t>シメイ</t>
    </rPh>
    <rPh sb="10" eb="11">
      <t>オヨ</t>
    </rPh>
    <rPh sb="12" eb="14">
      <t>ジュウショ</t>
    </rPh>
    <phoneticPr fontId="2"/>
  </si>
  <si>
    <t>一般･指名競争入札
公募型企画競争
の別</t>
    <rPh sb="0" eb="2">
      <t>イッパン</t>
    </rPh>
    <rPh sb="3" eb="5">
      <t>シメイ</t>
    </rPh>
    <rPh sb="5" eb="7">
      <t>キョウソウ</t>
    </rPh>
    <rPh sb="7" eb="9">
      <t>ニュウサツ</t>
    </rPh>
    <rPh sb="10" eb="12">
      <t>コウボ</t>
    </rPh>
    <rPh sb="12" eb="13">
      <t>カタ</t>
    </rPh>
    <rPh sb="13" eb="15">
      <t>キカク</t>
    </rPh>
    <rPh sb="15" eb="17">
      <t>キョウソウ</t>
    </rPh>
    <rPh sb="19" eb="20">
      <t>ベツ</t>
    </rPh>
    <phoneticPr fontId="2"/>
  </si>
  <si>
    <t>予定価格
(円)</t>
    <rPh sb="0" eb="2">
      <t>ヨテイ</t>
    </rPh>
    <rPh sb="2" eb="4">
      <t>カカク</t>
    </rPh>
    <rPh sb="6" eb="7">
      <t>エン</t>
    </rPh>
    <phoneticPr fontId="2"/>
  </si>
  <si>
    <t>契約金額
(円)</t>
    <rPh sb="0" eb="2">
      <t>ケイヤク</t>
    </rPh>
    <rPh sb="2" eb="4">
      <t>キンガク</t>
    </rPh>
    <rPh sb="6" eb="7">
      <t>エン</t>
    </rPh>
    <phoneticPr fontId="2"/>
  </si>
  <si>
    <t>落札率
(％)</t>
    <rPh sb="0" eb="2">
      <t>ラクサツ</t>
    </rPh>
    <rPh sb="2" eb="3">
      <t>リツ</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</si>
  <si>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</si>
  <si>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</si>
  <si>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</si>
  <si>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</si>
  <si>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備　考</t>
    <rPh sb="0" eb="1">
      <t>ソノオ</t>
    </rPh>
    <rPh sb="2" eb="3">
      <t>コウ</t>
    </rPh>
    <phoneticPr fontId="2"/>
  </si>
  <si>
    <t>国所管、
都道府県所管
の区分</t>
    <phoneticPr fontId="2"/>
  </si>
  <si>
    <t>応札・
応募者数</t>
    <phoneticPr fontId="2"/>
  </si>
  <si>
    <t>一般競争入札</t>
  </si>
  <si>
    <t>一般競争入札</t>
    <phoneticPr fontId="2"/>
  </si>
  <si>
    <t>外国語雑誌購入契約</t>
    <rPh sb="0" eb="3">
      <t>ガイコクゴ</t>
    </rPh>
    <rPh sb="3" eb="5">
      <t>ザッシ</t>
    </rPh>
    <rPh sb="5" eb="7">
      <t>コウニュウ</t>
    </rPh>
    <rPh sb="7" eb="9">
      <t>ケイヤク</t>
    </rPh>
    <phoneticPr fontId="2"/>
  </si>
  <si>
    <t>-</t>
    <phoneticPr fontId="24"/>
  </si>
  <si>
    <t>ベルメディカルケア株式会社
静岡県静岡市清水区松原町５番２２号</t>
    <rPh sb="9" eb="12">
      <t>カブシキカイ</t>
    </rPh>
    <rPh sb="12" eb="13">
      <t>シャ</t>
    </rPh>
    <rPh sb="14" eb="17">
      <t>シズオカケン</t>
    </rPh>
    <rPh sb="17" eb="20">
      <t>シズオカシ</t>
    </rPh>
    <rPh sb="20" eb="23">
      <t>シミズク</t>
    </rPh>
    <rPh sb="23" eb="25">
      <t>マツハラ</t>
    </rPh>
    <rPh sb="25" eb="26">
      <t>マチ</t>
    </rPh>
    <rPh sb="27" eb="28">
      <t>バン</t>
    </rPh>
    <rPh sb="30" eb="31">
      <t>ゴウ</t>
    </rPh>
    <phoneticPr fontId="24"/>
  </si>
  <si>
    <t>紙オムツ購入契約</t>
    <rPh sb="0" eb="1">
      <t>カミ</t>
    </rPh>
    <rPh sb="4" eb="8">
      <t>コウニュウケイヤク</t>
    </rPh>
    <phoneticPr fontId="6"/>
  </si>
  <si>
    <t>ワタキューセイモア株式会社静岡営業所
静岡県沼津市上香貫槇島町槇島町1264-1</t>
    <rPh sb="9" eb="13">
      <t>カブシキガイシャ</t>
    </rPh>
    <rPh sb="13" eb="15">
      <t>シズオカ</t>
    </rPh>
    <rPh sb="15" eb="18">
      <t>エイギョウショ</t>
    </rPh>
    <rPh sb="19" eb="22">
      <t>シズオカケン</t>
    </rPh>
    <rPh sb="22" eb="25">
      <t>ヌマヅシ</t>
    </rPh>
    <rPh sb="25" eb="26">
      <t>ウエ</t>
    </rPh>
    <rPh sb="26" eb="27">
      <t>カオル</t>
    </rPh>
    <rPh sb="27" eb="28">
      <t>ツラヌ</t>
    </rPh>
    <rPh sb="28" eb="31">
      <t>マキシマチョウ</t>
    </rPh>
    <rPh sb="31" eb="34">
      <t>マキシマチョウ</t>
    </rPh>
    <phoneticPr fontId="6"/>
  </si>
  <si>
    <t>やまもと企画株式会社
岐阜県可児市塩河1054番地の1</t>
    <rPh sb="4" eb="6">
      <t>キカク</t>
    </rPh>
    <rPh sb="6" eb="10">
      <t>カブシキカイシャ</t>
    </rPh>
    <rPh sb="11" eb="14">
      <t>ギフケン</t>
    </rPh>
    <rPh sb="14" eb="17">
      <t>カニシ</t>
    </rPh>
    <rPh sb="17" eb="19">
      <t>シオカワ</t>
    </rPh>
    <rPh sb="23" eb="25">
      <t>バンチ</t>
    </rPh>
    <phoneticPr fontId="6"/>
  </si>
  <si>
    <t>-</t>
  </si>
  <si>
    <t>検体検査委託契約</t>
    <rPh sb="0" eb="2">
      <t>ケンタイ</t>
    </rPh>
    <rPh sb="2" eb="4">
      <t>ケンサ</t>
    </rPh>
    <rPh sb="4" eb="6">
      <t>イタク</t>
    </rPh>
    <rPh sb="6" eb="8">
      <t>ケイヤク</t>
    </rPh>
    <phoneticPr fontId="6"/>
  </si>
  <si>
    <t>株式会社エスアールエル
東京都新宿区西新宿2丁目1番1号</t>
    <rPh sb="0" eb="2">
      <t>カブシキ</t>
    </rPh>
    <rPh sb="2" eb="4">
      <t>カイシャ</t>
    </rPh>
    <phoneticPr fontId="6"/>
  </si>
  <si>
    <t>株式会社ビー・エム・エル　静岡営業所
静岡県静岡市駿河区高松2丁目26-5</t>
    <rPh sb="0" eb="4">
      <t>カブシキカイシャ</t>
    </rPh>
    <rPh sb="13" eb="18">
      <t>シズオカエイギョウショ</t>
    </rPh>
    <rPh sb="19" eb="30">
      <t>シズオカケンシズオカシスルガクタカマツ</t>
    </rPh>
    <rPh sb="31" eb="33">
      <t>チョウメ</t>
    </rPh>
    <phoneticPr fontId="6"/>
  </si>
  <si>
    <t>株式会社LSIメディエンス
東京都千代田区内神田一丁目13番4号</t>
    <rPh sb="0" eb="4">
      <t>カブシキカイシャ</t>
    </rPh>
    <rPh sb="14" eb="21">
      <t>トウキョウトチヨダク</t>
    </rPh>
    <rPh sb="21" eb="24">
      <t>ウチカンダ</t>
    </rPh>
    <rPh sb="24" eb="27">
      <t>１チョウメ</t>
    </rPh>
    <rPh sb="29" eb="30">
      <t>バン</t>
    </rPh>
    <rPh sb="31" eb="32">
      <t>ゴウ</t>
    </rPh>
    <phoneticPr fontId="6"/>
  </si>
  <si>
    <t>協和医科器械株式会社
静岡県静岡市駿河区池田１５６番地の２</t>
    <phoneticPr fontId="24"/>
  </si>
  <si>
    <t>中北薬品株式会社　静岡支店
静岡県静岡市駿河区池田65番地の6</t>
    <rPh sb="0" eb="2">
      <t>ナカキタ</t>
    </rPh>
    <rPh sb="2" eb="4">
      <t>ヤクヒン</t>
    </rPh>
    <rPh sb="4" eb="6">
      <t>カブシキ</t>
    </rPh>
    <rPh sb="6" eb="8">
      <t>カイシャ</t>
    </rPh>
    <rPh sb="9" eb="11">
      <t>シズオカ</t>
    </rPh>
    <rPh sb="11" eb="13">
      <t>シテン</t>
    </rPh>
    <rPh sb="14" eb="16">
      <t>シズオカ</t>
    </rPh>
    <rPh sb="16" eb="17">
      <t>ケン</t>
    </rPh>
    <rPh sb="17" eb="19">
      <t>シズオカ</t>
    </rPh>
    <rPh sb="19" eb="20">
      <t>シ</t>
    </rPh>
    <rPh sb="20" eb="22">
      <t>スルガ</t>
    </rPh>
    <rPh sb="22" eb="23">
      <t>ク</t>
    </rPh>
    <rPh sb="23" eb="25">
      <t>イケダ</t>
    </rPh>
    <rPh sb="27" eb="29">
      <t>バンチ</t>
    </rPh>
    <phoneticPr fontId="6"/>
  </si>
  <si>
    <t>医薬品共同購入</t>
    <rPh sb="0" eb="3">
      <t>イヤクヒン</t>
    </rPh>
    <rPh sb="3" eb="5">
      <t>キョウドウ</t>
    </rPh>
    <rPh sb="5" eb="7">
      <t>コウニュウ</t>
    </rPh>
    <phoneticPr fontId="6"/>
  </si>
  <si>
    <t>シューワ株式会社
大阪府堺市中区陶器北244-5</t>
    <rPh sb="4" eb="6">
      <t>カブシキ</t>
    </rPh>
    <rPh sb="6" eb="8">
      <t>カイシャ</t>
    </rPh>
    <rPh sb="9" eb="12">
      <t>オオサカフ</t>
    </rPh>
    <rPh sb="12" eb="13">
      <t>サカイ</t>
    </rPh>
    <rPh sb="13" eb="14">
      <t>シ</t>
    </rPh>
    <rPh sb="14" eb="15">
      <t>ナカ</t>
    </rPh>
    <rPh sb="15" eb="16">
      <t>ク</t>
    </rPh>
    <rPh sb="16" eb="18">
      <t>トウキ</t>
    </rPh>
    <rPh sb="18" eb="19">
      <t>キタ</t>
    </rPh>
    <phoneticPr fontId="6"/>
  </si>
  <si>
    <t>株式会社スズケン
静岡県静岡市駿河区栗原18番75号</t>
    <rPh sb="0" eb="4">
      <t>カブシキカイシャ</t>
    </rPh>
    <rPh sb="9" eb="12">
      <t>シズオカケン</t>
    </rPh>
    <rPh sb="12" eb="14">
      <t>シズオカ</t>
    </rPh>
    <rPh sb="14" eb="15">
      <t>シ</t>
    </rPh>
    <rPh sb="15" eb="17">
      <t>スルガ</t>
    </rPh>
    <rPh sb="17" eb="18">
      <t>ク</t>
    </rPh>
    <rPh sb="18" eb="20">
      <t>クリハラ</t>
    </rPh>
    <rPh sb="22" eb="23">
      <t>バン</t>
    </rPh>
    <rPh sb="25" eb="26">
      <t>ゴウ</t>
    </rPh>
    <phoneticPr fontId="24"/>
  </si>
  <si>
    <t>Ａ重油の購入</t>
    <rPh sb="1" eb="3">
      <t>ジュウユ</t>
    </rPh>
    <rPh sb="4" eb="6">
      <t>コウニュウ</t>
    </rPh>
    <phoneticPr fontId="6"/>
  </si>
  <si>
    <t>東邦薬品株式会社　静岡営業所
静岡県静岡市駿河区有東2-2-25</t>
    <rPh sb="0" eb="2">
      <t>トウホウ</t>
    </rPh>
    <rPh sb="2" eb="4">
      <t>ヤクヒン</t>
    </rPh>
    <rPh sb="4" eb="6">
      <t>カブシキ</t>
    </rPh>
    <rPh sb="6" eb="8">
      <t>カイシャ</t>
    </rPh>
    <rPh sb="9" eb="11">
      <t>シズオカ</t>
    </rPh>
    <rPh sb="11" eb="14">
      <t>エイギョウショ</t>
    </rPh>
    <rPh sb="15" eb="17">
      <t>シズオカ</t>
    </rPh>
    <rPh sb="17" eb="18">
      <t>ケン</t>
    </rPh>
    <rPh sb="18" eb="20">
      <t>シズオカ</t>
    </rPh>
    <rPh sb="20" eb="21">
      <t>シ</t>
    </rPh>
    <rPh sb="21" eb="23">
      <t>スルガ</t>
    </rPh>
    <rPh sb="23" eb="24">
      <t>ク</t>
    </rPh>
    <rPh sb="24" eb="26">
      <t>アリトウ</t>
    </rPh>
    <phoneticPr fontId="6"/>
  </si>
  <si>
    <t>無洗米購入契約</t>
    <rPh sb="0" eb="3">
      <t>ムセンマイ</t>
    </rPh>
    <rPh sb="3" eb="5">
      <t>コウニュウ</t>
    </rPh>
    <rPh sb="5" eb="7">
      <t>ケイヤク</t>
    </rPh>
    <phoneticPr fontId="6"/>
  </si>
  <si>
    <t>株式会社マルサ佐野商店
静岡県静岡市葵区北安東5丁目23-26</t>
    <rPh sb="0" eb="2">
      <t>カブシキ</t>
    </rPh>
    <rPh sb="2" eb="4">
      <t>カイシャ</t>
    </rPh>
    <rPh sb="7" eb="11">
      <t>サノショウテン</t>
    </rPh>
    <rPh sb="12" eb="14">
      <t>シズオカ</t>
    </rPh>
    <rPh sb="14" eb="15">
      <t>ケン</t>
    </rPh>
    <rPh sb="15" eb="18">
      <t>シズオカシ</t>
    </rPh>
    <rPh sb="18" eb="20">
      <t>アオイク</t>
    </rPh>
    <rPh sb="20" eb="23">
      <t>キタアンドウ</t>
    </rPh>
    <rPh sb="24" eb="26">
      <t>チョウメ</t>
    </rPh>
    <phoneticPr fontId="6"/>
  </si>
  <si>
    <t>株式会社紀伊国屋書店
静岡県静岡市葵区日出町1番地の２</t>
    <rPh sb="0" eb="2">
      <t>カブシキ</t>
    </rPh>
    <rPh sb="2" eb="4">
      <t>カイシャ</t>
    </rPh>
    <rPh sb="4" eb="8">
      <t>キノクニヤ</t>
    </rPh>
    <rPh sb="8" eb="10">
      <t>ショテン</t>
    </rPh>
    <rPh sb="11" eb="14">
      <t>シズオカケン</t>
    </rPh>
    <rPh sb="14" eb="17">
      <t>シズオカシ</t>
    </rPh>
    <rPh sb="17" eb="19">
      <t>アオイク</t>
    </rPh>
    <rPh sb="19" eb="22">
      <t>ヒノデチョウ</t>
    </rPh>
    <rPh sb="23" eb="25">
      <t>バンチ</t>
    </rPh>
    <phoneticPr fontId="2"/>
  </si>
  <si>
    <t>株式会社泰山堂書店
岡山県岡山市北区鹿田町一丁目６番１２号</t>
    <rPh sb="0" eb="2">
      <t>カブシキ</t>
    </rPh>
    <rPh sb="2" eb="4">
      <t>カイシャ</t>
    </rPh>
    <rPh sb="4" eb="9">
      <t>タイザンドウショテン</t>
    </rPh>
    <rPh sb="10" eb="12">
      <t>オカヤマ</t>
    </rPh>
    <phoneticPr fontId="2"/>
  </si>
  <si>
    <t>鈴与商事株式会社
静岡県静岡市葵区長沼897-2</t>
    <rPh sb="0" eb="4">
      <t>スズヨショウジ</t>
    </rPh>
    <rPh sb="4" eb="6">
      <t>カブシキ</t>
    </rPh>
    <rPh sb="6" eb="8">
      <t>カイシャ</t>
    </rPh>
    <rPh sb="9" eb="11">
      <t>シズオカ</t>
    </rPh>
    <rPh sb="11" eb="12">
      <t>ケン</t>
    </rPh>
    <rPh sb="12" eb="15">
      <t>シズオカシ</t>
    </rPh>
    <rPh sb="15" eb="16">
      <t>アオイ</t>
    </rPh>
    <rPh sb="16" eb="17">
      <t>ク</t>
    </rPh>
    <rPh sb="17" eb="19">
      <t>ナガヌマ</t>
    </rPh>
    <phoneticPr fontId="6"/>
  </si>
  <si>
    <t>物品等又は役務の名称及び数量</t>
    <phoneticPr fontId="2"/>
  </si>
  <si>
    <t>濃厚流動食の購入</t>
    <rPh sb="0" eb="2">
      <t>ノウコウ</t>
    </rPh>
    <rPh sb="2" eb="5">
      <t>リュウドウショク</t>
    </rPh>
    <phoneticPr fontId="6"/>
  </si>
  <si>
    <t>-</t>
    <phoneticPr fontId="2"/>
  </si>
  <si>
    <t>株式会社スズケン
静岡県静岡市駿河区栗原１８番７５号</t>
    <rPh sb="0" eb="4">
      <t>カブシキカイシャ</t>
    </rPh>
    <rPh sb="9" eb="12">
      <t>シズオカケン</t>
    </rPh>
    <rPh sb="12" eb="14">
      <t>シズオカ</t>
    </rPh>
    <rPh sb="14" eb="15">
      <t>シ</t>
    </rPh>
    <rPh sb="15" eb="17">
      <t>スルガ</t>
    </rPh>
    <rPh sb="17" eb="18">
      <t>ク</t>
    </rPh>
    <rPh sb="18" eb="20">
      <t>クリハラ</t>
    </rPh>
    <rPh sb="22" eb="23">
      <t>バン</t>
    </rPh>
    <rPh sb="25" eb="26">
      <t>ゴウ</t>
    </rPh>
    <phoneticPr fontId="2"/>
  </si>
  <si>
    <t>院内人工呼吸器等賃貸借契約</t>
    <rPh sb="0" eb="2">
      <t>インナイ</t>
    </rPh>
    <rPh sb="2" eb="4">
      <t>ジンコウ</t>
    </rPh>
    <rPh sb="4" eb="7">
      <t>コキュウキ</t>
    </rPh>
    <rPh sb="7" eb="8">
      <t>トウ</t>
    </rPh>
    <rPh sb="8" eb="11">
      <t>チンタイシャク</t>
    </rPh>
    <rPh sb="11" eb="13">
      <t>ケイヤク</t>
    </rPh>
    <phoneticPr fontId="2"/>
  </si>
  <si>
    <t>株式会社東京ディエスジャパン　静岡店
静岡県静岡市駿河区高松１８３７－６</t>
    <phoneticPr fontId="24"/>
  </si>
  <si>
    <t>トナーカートリッジ・インクカートリッジ購入</t>
    <rPh sb="19" eb="21">
      <t>コウニュウ</t>
    </rPh>
    <phoneticPr fontId="24"/>
  </si>
  <si>
    <t>契約期間
Ｒ05.10.01～
Ｒ08.09.30</t>
    <rPh sb="0" eb="2">
      <t>ケイヤク</t>
    </rPh>
    <rPh sb="2" eb="4">
      <t>キカン</t>
    </rPh>
    <phoneticPr fontId="6"/>
  </si>
  <si>
    <t>感染性廃棄物収集運搬処理業務</t>
    <rPh sb="0" eb="14">
      <t>カンセンセイハイキブツシュウシュウウンパンショリギョウム</t>
    </rPh>
    <phoneticPr fontId="24"/>
  </si>
  <si>
    <t>株式会社タカヤナギ
静岡県沼津市西間門１４番地の１</t>
    <rPh sb="0" eb="4">
      <t>カブシキガイシャ</t>
    </rPh>
    <rPh sb="13" eb="16">
      <t>ヌマヅシ</t>
    </rPh>
    <rPh sb="16" eb="17">
      <t>ニシ</t>
    </rPh>
    <rPh sb="17" eb="19">
      <t>マカド</t>
    </rPh>
    <rPh sb="21" eb="23">
      <t>バンチ</t>
    </rPh>
    <phoneticPr fontId="24"/>
  </si>
  <si>
    <t>契約期間
Ｒ05.10.01～
Ｒ06.09.30</t>
    <rPh sb="0" eb="2">
      <t>ケイヤク</t>
    </rPh>
    <rPh sb="2" eb="4">
      <t>キカン</t>
    </rPh>
    <phoneticPr fontId="6"/>
  </si>
  <si>
    <t>医薬品購入契約</t>
    <rPh sb="0" eb="3">
      <t>イヤクヒン</t>
    </rPh>
    <rPh sb="3" eb="5">
      <t>コウニュウ</t>
    </rPh>
    <rPh sb="5" eb="7">
      <t>ケイヤク</t>
    </rPh>
    <phoneticPr fontId="6"/>
  </si>
  <si>
    <t>株式会社メディセオ
東京都中央区京橋3-1-1</t>
    <rPh sb="0" eb="2">
      <t>カブシキ</t>
    </rPh>
    <rPh sb="2" eb="4">
      <t>カイシャ</t>
    </rPh>
    <rPh sb="10" eb="13">
      <t>トウキョウト</t>
    </rPh>
    <rPh sb="13" eb="16">
      <t>チュウオウク</t>
    </rPh>
    <rPh sb="16" eb="18">
      <t>キョウバシ</t>
    </rPh>
    <phoneticPr fontId="6"/>
  </si>
  <si>
    <t>医療用酸素等購入契約</t>
    <rPh sb="0" eb="3">
      <t>イリョウヨウ</t>
    </rPh>
    <rPh sb="3" eb="5">
      <t>サンソ</t>
    </rPh>
    <rPh sb="5" eb="6">
      <t>トウ</t>
    </rPh>
    <rPh sb="6" eb="10">
      <t>コウニュウケイヤク</t>
    </rPh>
    <phoneticPr fontId="2"/>
  </si>
  <si>
    <t>静岡酸素株式会社
静岡県静岡市駿河区曲金5丁目16番6号</t>
    <rPh sb="0" eb="2">
      <t>シズオカ</t>
    </rPh>
    <rPh sb="2" eb="4">
      <t>サンソ</t>
    </rPh>
    <rPh sb="18" eb="20">
      <t>マガリカネ</t>
    </rPh>
    <rPh sb="21" eb="23">
      <t>チョウメ</t>
    </rPh>
    <rPh sb="25" eb="26">
      <t>バン</t>
    </rPh>
    <rPh sb="27" eb="28">
      <t>ゴウ</t>
    </rPh>
    <phoneticPr fontId="2"/>
  </si>
  <si>
    <t>契約期間
Ｒ05.11.01～
Ｒ06.10.31</t>
    <rPh sb="0" eb="2">
      <t>ケイヤク</t>
    </rPh>
    <rPh sb="2" eb="4">
      <t>キカン</t>
    </rPh>
    <phoneticPr fontId="6"/>
  </si>
  <si>
    <t>カメイ株式会社
宮城県仙台市青葉区国分町3-1-18</t>
    <rPh sb="3" eb="5">
      <t>カブシキ</t>
    </rPh>
    <rPh sb="5" eb="7">
      <t>カイシャ</t>
    </rPh>
    <rPh sb="8" eb="11">
      <t>ミヤギケン</t>
    </rPh>
    <rPh sb="11" eb="14">
      <t>センダイシ</t>
    </rPh>
    <rPh sb="14" eb="17">
      <t>アオバク</t>
    </rPh>
    <rPh sb="17" eb="20">
      <t>コクブチョウ</t>
    </rPh>
    <phoneticPr fontId="6"/>
  </si>
  <si>
    <t>契約期間
Ｒ05.11.01～
Ｒ05.12.31</t>
    <rPh sb="0" eb="2">
      <t>ケイヤク</t>
    </rPh>
    <rPh sb="2" eb="4">
      <t>キカン</t>
    </rPh>
    <phoneticPr fontId="6"/>
  </si>
  <si>
    <t>多項目自動血球分析装置　一式</t>
    <rPh sb="12" eb="14">
      <t>イッシキ</t>
    </rPh>
    <phoneticPr fontId="2"/>
  </si>
  <si>
    <t>全自動血液凝固測定装置　一式</t>
    <rPh sb="12" eb="14">
      <t>イッシキ</t>
    </rPh>
    <phoneticPr fontId="2"/>
  </si>
  <si>
    <t>履行期限
Ｒ06.3.31</t>
    <rPh sb="0" eb="2">
      <t>リコウ</t>
    </rPh>
    <rPh sb="2" eb="4">
      <t>キゲン</t>
    </rPh>
    <phoneticPr fontId="2"/>
  </si>
  <si>
    <t>契約期間
Ｒ06.01.01～
Ｒ06.12.31</t>
    <rPh sb="0" eb="2">
      <t>ケイヤク</t>
    </rPh>
    <rPh sb="2" eb="4">
      <t>キカン</t>
    </rPh>
    <phoneticPr fontId="6"/>
  </si>
  <si>
    <t>契約期間
Ｒ06.04.01～
Ｒ10.03.31</t>
    <rPh sb="0" eb="2">
      <t>ケイヤク</t>
    </rPh>
    <rPh sb="2" eb="4">
      <t>キカン</t>
    </rPh>
    <phoneticPr fontId="6"/>
  </si>
  <si>
    <t>白衣賃貸借及び洗濯業務委託契約</t>
    <rPh sb="0" eb="6">
      <t>ハクイチンタイシャクオヨ</t>
    </rPh>
    <rPh sb="7" eb="15">
      <t>センタクギョウムイタクケイヤク</t>
    </rPh>
    <phoneticPr fontId="6"/>
  </si>
  <si>
    <t>契約期間
Ｒ06.01.01～
Ｒ06.03.31</t>
    <rPh sb="0" eb="2">
      <t>ケイヤク</t>
    </rPh>
    <rPh sb="2" eb="4">
      <t>キカン</t>
    </rPh>
    <phoneticPr fontId="6"/>
  </si>
  <si>
    <t>医事業務委託契約</t>
    <rPh sb="0" eb="2">
      <t>イジ</t>
    </rPh>
    <rPh sb="2" eb="4">
      <t>ギョウム</t>
    </rPh>
    <rPh sb="4" eb="6">
      <t>イタク</t>
    </rPh>
    <rPh sb="6" eb="8">
      <t>ケイヤク</t>
    </rPh>
    <phoneticPr fontId="6"/>
  </si>
  <si>
    <t>契約期間
Ｒ06.04.01～
Ｒ09.03.31</t>
    <rPh sb="0" eb="2">
      <t>ケイヤク</t>
    </rPh>
    <rPh sb="2" eb="4">
      <t>キカン</t>
    </rPh>
    <phoneticPr fontId="6"/>
  </si>
  <si>
    <t>株式会社ニチイ学館
東京都千代田区神田駿河台四丁目６番地</t>
    <rPh sb="0" eb="2">
      <t>カブシキ</t>
    </rPh>
    <rPh sb="2" eb="4">
      <t>カイシャ</t>
    </rPh>
    <rPh sb="7" eb="9">
      <t>ガッカン</t>
    </rPh>
    <rPh sb="10" eb="13">
      <t>トウキョウト</t>
    </rPh>
    <rPh sb="13" eb="16">
      <t>チヨダ</t>
    </rPh>
    <rPh sb="16" eb="17">
      <t>ク</t>
    </rPh>
    <rPh sb="17" eb="19">
      <t>ジンデ</t>
    </rPh>
    <rPh sb="19" eb="22">
      <t>スルガダイ</t>
    </rPh>
    <rPh sb="22" eb="23">
      <t>ヨン</t>
    </rPh>
    <rPh sb="23" eb="25">
      <t>チョウメ</t>
    </rPh>
    <rPh sb="26" eb="28">
      <t>バンチ</t>
    </rPh>
    <phoneticPr fontId="6"/>
  </si>
  <si>
    <t>庁舎電力の調達</t>
    <rPh sb="0" eb="4">
      <t>チョウシャデンリョク</t>
    </rPh>
    <rPh sb="5" eb="7">
      <t>チョウタツ</t>
    </rPh>
    <phoneticPr fontId="6"/>
  </si>
  <si>
    <t>契約期間
Ｒ06.04.01～
Ｒ07.03.31</t>
    <rPh sb="0" eb="2">
      <t>ケイヤク</t>
    </rPh>
    <rPh sb="2" eb="4">
      <t>キカン</t>
    </rPh>
    <phoneticPr fontId="6"/>
  </si>
  <si>
    <t>中部電力ミライズ株式会社
愛知県名古屋市東区東新町1番地</t>
    <rPh sb="0" eb="2">
      <t>チュウブ</t>
    </rPh>
    <rPh sb="2" eb="4">
      <t>デンリョク</t>
    </rPh>
    <rPh sb="8" eb="10">
      <t>カブシキ</t>
    </rPh>
    <rPh sb="10" eb="12">
      <t>カイシャ</t>
    </rPh>
    <rPh sb="13" eb="16">
      <t>アイチケン</t>
    </rPh>
    <rPh sb="16" eb="21">
      <t>ナゴヤシヒガシ</t>
    </rPh>
    <rPh sb="21" eb="22">
      <t>ク</t>
    </rPh>
    <rPh sb="22" eb="25">
      <t>トウシンチョウ</t>
    </rPh>
    <rPh sb="26" eb="28">
      <t>バンチ</t>
    </rPh>
    <phoneticPr fontId="6"/>
  </si>
  <si>
    <t>一般廃棄物収集運搬業務</t>
    <rPh sb="0" eb="11">
      <t>イッパンハイキブツシュウシュウウンパンギョウム</t>
    </rPh>
    <phoneticPr fontId="24"/>
  </si>
  <si>
    <t>契約期間
Ｒ06.02.01～
Ｒ06.09.30</t>
    <rPh sb="0" eb="2">
      <t>ケイヤク</t>
    </rPh>
    <rPh sb="2" eb="4">
      <t>キカン</t>
    </rPh>
    <phoneticPr fontId="6"/>
  </si>
  <si>
    <t>株式会社岩本商店
静岡県静岡市葵区芝原25番地の34</t>
    <rPh sb="0" eb="4">
      <t>カブシキガイシャ</t>
    </rPh>
    <rPh sb="4" eb="8">
      <t>イワモトショウテン</t>
    </rPh>
    <rPh sb="12" eb="15">
      <t>シズオカシ</t>
    </rPh>
    <rPh sb="15" eb="17">
      <t>アオイク</t>
    </rPh>
    <rPh sb="17" eb="19">
      <t>シバハラ</t>
    </rPh>
    <rPh sb="21" eb="23">
      <t>バンチ</t>
    </rPh>
    <phoneticPr fontId="24"/>
  </si>
  <si>
    <t>医用テレメータ　一式</t>
    <rPh sb="0" eb="2">
      <t>イヨウ</t>
    </rPh>
    <rPh sb="8" eb="10">
      <t>イッシキ</t>
    </rPh>
    <phoneticPr fontId="2"/>
  </si>
  <si>
    <t>株式会社八神製作所　静岡営業所
静岡県静岡市駿河区国吉田一丁目10-20</t>
    <rPh sb="0" eb="2">
      <t>カブシキ</t>
    </rPh>
    <rPh sb="2" eb="4">
      <t>カイシャ</t>
    </rPh>
    <rPh sb="4" eb="6">
      <t>ヤガミ</t>
    </rPh>
    <rPh sb="6" eb="9">
      <t>セイサクショ</t>
    </rPh>
    <rPh sb="10" eb="12">
      <t>シズオカ</t>
    </rPh>
    <rPh sb="12" eb="15">
      <t>エイギョウショ</t>
    </rPh>
    <rPh sb="16" eb="19">
      <t>シズオカケン</t>
    </rPh>
    <rPh sb="19" eb="22">
      <t>シズオカシ</t>
    </rPh>
    <rPh sb="22" eb="25">
      <t>スルガク</t>
    </rPh>
    <rPh sb="25" eb="26">
      <t>クニ</t>
    </rPh>
    <rPh sb="26" eb="28">
      <t>ヨシダ</t>
    </rPh>
    <rPh sb="28" eb="31">
      <t>イッチョウメ</t>
    </rPh>
    <phoneticPr fontId="2"/>
  </si>
  <si>
    <t>一般競争入札</t>
    <rPh sb="0" eb="2">
      <t>イッパン</t>
    </rPh>
    <rPh sb="2" eb="4">
      <t>キョウソウ</t>
    </rPh>
    <rPh sb="4" eb="6">
      <t>ニュウサツ</t>
    </rPh>
    <phoneticPr fontId="2"/>
  </si>
  <si>
    <t>院内洗濯業務委託</t>
    <rPh sb="0" eb="2">
      <t>インナイ</t>
    </rPh>
    <rPh sb="2" eb="4">
      <t>センタク</t>
    </rPh>
    <rPh sb="4" eb="6">
      <t>ギョウム</t>
    </rPh>
    <rPh sb="6" eb="8">
      <t>イタク</t>
    </rPh>
    <phoneticPr fontId="24"/>
  </si>
  <si>
    <t>契約期間
Ｒ06.04.01～
Ｒ08.03.31</t>
    <rPh sb="0" eb="2">
      <t>ケイヤク</t>
    </rPh>
    <rPh sb="2" eb="4">
      <t>キカン</t>
    </rPh>
    <phoneticPr fontId="6"/>
  </si>
  <si>
    <t>株式会社フィリップス・ジャパン
東京都港区南二丁目13番37号</t>
    <rPh sb="0" eb="3">
      <t>カブシキカイ</t>
    </rPh>
    <rPh sb="3" eb="4">
      <t>シャ</t>
    </rPh>
    <rPh sb="16" eb="19">
      <t>トウキョウト</t>
    </rPh>
    <rPh sb="19" eb="20">
      <t>ミナト</t>
    </rPh>
    <rPh sb="20" eb="21">
      <t>ク</t>
    </rPh>
    <rPh sb="21" eb="22">
      <t>ミナミ</t>
    </rPh>
    <rPh sb="22" eb="23">
      <t>フタ</t>
    </rPh>
    <rPh sb="23" eb="25">
      <t>チョウメ</t>
    </rPh>
    <rPh sb="27" eb="28">
      <t>バン</t>
    </rPh>
    <rPh sb="30" eb="31">
      <t>ゴウ</t>
    </rPh>
    <phoneticPr fontId="2"/>
  </si>
  <si>
    <t>日東カストディアルサービス株式会社
静岡支店
静岡県静岡市葵区伝馬町24番2号</t>
    <rPh sb="0" eb="2">
      <t>ニットウ</t>
    </rPh>
    <rPh sb="13" eb="17">
      <t>カブシキガイシャ</t>
    </rPh>
    <rPh sb="18" eb="20">
      <t>シズオカ</t>
    </rPh>
    <rPh sb="20" eb="22">
      <t>シテン</t>
    </rPh>
    <rPh sb="26" eb="29">
      <t>シズオカシ</t>
    </rPh>
    <rPh sb="29" eb="31">
      <t>アオイク</t>
    </rPh>
    <rPh sb="31" eb="34">
      <t>デンマチョウ</t>
    </rPh>
    <rPh sb="36" eb="37">
      <t>バン</t>
    </rPh>
    <rPh sb="38" eb="39">
      <t>ゴウ</t>
    </rPh>
    <phoneticPr fontId="24"/>
  </si>
  <si>
    <t>研修棟宿泊施設管理業務</t>
    <rPh sb="0" eb="3">
      <t>ケンシュウトウ</t>
    </rPh>
    <rPh sb="3" eb="7">
      <t>シュクハクシセツ</t>
    </rPh>
    <rPh sb="7" eb="11">
      <t>カンリギョウム</t>
    </rPh>
    <phoneticPr fontId="6"/>
  </si>
  <si>
    <t>契約期間
Ｒ05.04.01～
Ｒ11.03.31</t>
    <rPh sb="0" eb="2">
      <t>ケイヤク</t>
    </rPh>
    <rPh sb="2" eb="4">
      <t>キカン</t>
    </rPh>
    <phoneticPr fontId="6"/>
  </si>
  <si>
    <t>静岡てんかん・神経医療センター
静岡県静岡市葵区漆山８８６
院長　今井　克美</t>
    <rPh sb="33" eb="35">
      <t>イマイ</t>
    </rPh>
    <rPh sb="36" eb="38">
      <t>カツミ</t>
    </rPh>
    <phoneticPr fontId="6"/>
  </si>
  <si>
    <t>院外洗濯業務委託</t>
    <rPh sb="0" eb="8">
      <t>インガイセンタクギョウムイタクセンタクギョウムイタク</t>
    </rPh>
    <phoneticPr fontId="24"/>
  </si>
  <si>
    <t>株式会社小山商会　静岡営業所
静岡県静岡市葵区慈悲尾485-1</t>
    <rPh sb="0" eb="4">
      <t>カブシキガイシャ</t>
    </rPh>
    <rPh sb="4" eb="6">
      <t>コヤマ</t>
    </rPh>
    <rPh sb="6" eb="8">
      <t>ショウカイ</t>
    </rPh>
    <rPh sb="9" eb="14">
      <t>シズオカエイギョウショ</t>
    </rPh>
    <rPh sb="18" eb="21">
      <t>シズオカシ</t>
    </rPh>
    <rPh sb="21" eb="23">
      <t>アオイク</t>
    </rPh>
    <rPh sb="23" eb="25">
      <t>ジヒ</t>
    </rPh>
    <rPh sb="25" eb="26">
      <t>オ</t>
    </rPh>
    <phoneticPr fontId="24"/>
  </si>
  <si>
    <t>株式会社フード・デリ
静岡県焼津市下江留1001番地の1</t>
    <rPh sb="0" eb="4">
      <t>カブシキカイシャ</t>
    </rPh>
    <rPh sb="11" eb="14">
      <t>シズオカケン</t>
    </rPh>
    <rPh sb="14" eb="17">
      <t>ヤイヅシ</t>
    </rPh>
    <rPh sb="17" eb="18">
      <t>シモ</t>
    </rPh>
    <rPh sb="18" eb="19">
      <t>エ</t>
    </rPh>
    <rPh sb="19" eb="20">
      <t>ル</t>
    </rPh>
    <rPh sb="24" eb="26">
      <t>バンチ</t>
    </rPh>
    <phoneticPr fontId="2"/>
  </si>
  <si>
    <t>中北薬品株式会社静岡支店
静岡県静岡市駿河区池田65番地6　　　　</t>
    <rPh sb="0" eb="2">
      <t>ナカキタ</t>
    </rPh>
    <rPh sb="2" eb="4">
      <t>ヤクヒン</t>
    </rPh>
    <rPh sb="4" eb="6">
      <t>カブシキ</t>
    </rPh>
    <rPh sb="6" eb="8">
      <t>カイシャ</t>
    </rPh>
    <rPh sb="8" eb="10">
      <t>シズオカ</t>
    </rPh>
    <rPh sb="10" eb="12">
      <t>シテン</t>
    </rPh>
    <rPh sb="13" eb="16">
      <t>シズオカケン</t>
    </rPh>
    <rPh sb="16" eb="19">
      <t>シズオカシ</t>
    </rPh>
    <rPh sb="19" eb="22">
      <t>スルガク</t>
    </rPh>
    <rPh sb="22" eb="24">
      <t>イケダ</t>
    </rPh>
    <rPh sb="26" eb="28">
      <t>バンチ</t>
    </rPh>
    <phoneticPr fontId="6"/>
  </si>
  <si>
    <t>今回新規</t>
    <rPh sb="0" eb="2">
      <t>コンカイ</t>
    </rPh>
    <rPh sb="2" eb="4">
      <t>シンキ</t>
    </rPh>
    <phoneticPr fontId="24"/>
  </si>
  <si>
    <t>不要レントゲンフィルム等売払処分</t>
    <rPh sb="0" eb="2">
      <t>フヨウ</t>
    </rPh>
    <rPh sb="11" eb="12">
      <t>トウ</t>
    </rPh>
    <rPh sb="12" eb="14">
      <t>ウリハラ</t>
    </rPh>
    <rPh sb="14" eb="16">
      <t>ショブン</t>
    </rPh>
    <phoneticPr fontId="6"/>
  </si>
  <si>
    <t>カザト株式会社
東京都板橋区宮本町1-6</t>
    <rPh sb="3" eb="5">
      <t>カブシキ</t>
    </rPh>
    <rPh sb="5" eb="7">
      <t>カイシャ</t>
    </rPh>
    <rPh sb="8" eb="11">
      <t>トウキョウト</t>
    </rPh>
    <rPh sb="11" eb="14">
      <t>イタバシク</t>
    </rPh>
    <rPh sb="14" eb="17">
      <t>ミヤモトチョウ</t>
    </rPh>
    <phoneticPr fontId="6"/>
  </si>
  <si>
    <t>契約期間
Ｒ06.07.01～
Ｒ06.09.30</t>
    <rPh sb="0" eb="2">
      <t>ケイヤク</t>
    </rPh>
    <rPh sb="2" eb="4">
      <t>キカン</t>
    </rPh>
    <phoneticPr fontId="6"/>
  </si>
  <si>
    <t>契約期間
Ｒ06.07.01～
Ｒ07.06.30</t>
    <rPh sb="0" eb="2">
      <t>ケイヤク</t>
    </rPh>
    <rPh sb="2" eb="4">
      <t>キカン</t>
    </rPh>
    <phoneticPr fontId="6"/>
  </si>
  <si>
    <t>医療用消耗品・衛生材料購入</t>
    <rPh sb="0" eb="6">
      <t>イリョウヨウショウモウヒン</t>
    </rPh>
    <rPh sb="7" eb="11">
      <t>エイセイザイリョウ</t>
    </rPh>
    <rPh sb="11" eb="13">
      <t>コウニュウ</t>
    </rPh>
    <phoneticPr fontId="24"/>
  </si>
  <si>
    <t>静岡てんかん・神経医療センター
静岡県静岡市葵区漆山」８８２
院長　今井　克美</t>
    <rPh sb="34" eb="36">
      <t>イマイ</t>
    </rPh>
    <rPh sb="37" eb="39">
      <t>カツミ</t>
    </rPh>
    <phoneticPr fontId="6"/>
  </si>
  <si>
    <t>協和医科器械株式会社
静岡県静岡市駿河区池田１５６番地の２</t>
  </si>
  <si>
    <t>株式会社八神製作所
静岡県静岡市駿河区国吉田１丁目１０－２０</t>
    <rPh sb="0" eb="4">
      <t>カブシキカイシャ</t>
    </rPh>
    <rPh sb="4" eb="6">
      <t>ヤガミ</t>
    </rPh>
    <rPh sb="6" eb="8">
      <t>セイサク</t>
    </rPh>
    <rPh sb="8" eb="9">
      <t>ジョ</t>
    </rPh>
    <rPh sb="10" eb="16">
      <t>シズオカケンシズオカシ</t>
    </rPh>
    <rPh sb="16" eb="19">
      <t>スルガク</t>
    </rPh>
    <rPh sb="19" eb="22">
      <t>クニヨシダ</t>
    </rPh>
    <rPh sb="23" eb="25">
      <t>チョウメ</t>
    </rPh>
    <phoneticPr fontId="24"/>
  </si>
  <si>
    <t>日本光電工業株式会社
神奈川県横浜市保土ヶ谷区神戸町１３４</t>
    <rPh sb="0" eb="2">
      <t>ニホン</t>
    </rPh>
    <rPh sb="2" eb="4">
      <t>コウデン</t>
    </rPh>
    <rPh sb="4" eb="6">
      <t>コウギョウ</t>
    </rPh>
    <rPh sb="6" eb="10">
      <t>カブシキガイシャ</t>
    </rPh>
    <rPh sb="11" eb="14">
      <t>カナガワ</t>
    </rPh>
    <rPh sb="14" eb="15">
      <t>ケン</t>
    </rPh>
    <rPh sb="15" eb="17">
      <t>ヨコハマ</t>
    </rPh>
    <rPh sb="17" eb="18">
      <t>シ</t>
    </rPh>
    <rPh sb="18" eb="22">
      <t>ホドガヤ</t>
    </rPh>
    <rPh sb="22" eb="23">
      <t>ク</t>
    </rPh>
    <rPh sb="23" eb="25">
      <t>コウベ</t>
    </rPh>
    <rPh sb="25" eb="26">
      <t>マチ</t>
    </rPh>
    <phoneticPr fontId="24"/>
  </si>
  <si>
    <t>契約期間
Ｒ06.06.01～
Ｒ07.05.31</t>
    <rPh sb="0" eb="2">
      <t>ケイヤク</t>
    </rPh>
    <rPh sb="2" eb="4">
      <t>キカン</t>
    </rPh>
    <phoneticPr fontId="6"/>
  </si>
  <si>
    <t>マイクロチェア修理　一式</t>
    <rPh sb="7" eb="9">
      <t>シュウリ</t>
    </rPh>
    <rPh sb="10" eb="12">
      <t>イッシキ</t>
    </rPh>
    <phoneticPr fontId="6"/>
  </si>
  <si>
    <t>履行期限
Ｒ07.12.26</t>
    <rPh sb="0" eb="2">
      <t>リコウ</t>
    </rPh>
    <rPh sb="2" eb="4">
      <t>キゲン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</si>
</sst>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e&quot;年&quot;mm&quot;月&quot;dd&quot;日&quot;;@"/>
    <numFmt numFmtId="177" formatCode="\$#,##0_);[Red]\(\$#\!#0\)"/>
    <numFmt numFmtId="178" formatCode="#,##0;\-#,##0;&quot;-&quot;"/>
    <numFmt numFmtId="179" formatCode="&quot;$&quot;#,##0_);[Red]\(&quot;$&quot;#,##0\)"/>
  </numFmts>
  <fonts count="4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name val="ＭＳ ゴシック"/>
      <family val="3"/>
      <charset val="128"/>
    </font>
    <font>
      <sz val="11"/>
      <name val="ＭＳ Ｐゴシック"/>
      <family val="3"/>
      <charset val="128"/>
    </font>
    <font>
      <b/>
      <sz val="11"/>
      <color indexed="56"/>
      <name val="ＭＳ Ｐゴシック"/>
      <family val="3"/>
      <charset val="128"/>
    </font>
    <font>
      <sz val="8"/>
      <color indexed="8"/>
      <name val="Meiryo UI"/>
      <family val="3"/>
      <charset val="128"/>
    </font>
    <font>
      <sz val="7.5"/>
      <color indexed="8"/>
      <name val="Meiryo UI"/>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color indexed="8"/>
      <name val="Arial"/>
      <family val="2"/>
    </font>
    <font>
      <sz val="10"/>
      <name val="Helv"/>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明朝"/>
      <family val="1"/>
      <charset val="128"/>
    </font>
    <font>
      <sz val="14"/>
      <name val="ＭＳ 明朝"/>
      <family val="1"/>
      <charset val="128"/>
    </font>
    <font>
      <sz val="11"/>
      <color theme="1"/>
      <name val="ＭＳ Ｐゴシック"/>
      <family val="3"/>
      <charset val="128"/>
      <scheme val="minor"/>
    </font>
    <font>
      <sz val="12"/>
      <color theme="1"/>
      <name val="Meiryo UI"/>
      <family val="3"/>
      <charset val="128"/>
    </font>
    <font>
      <sz val="9"/>
      <color theme="1"/>
      <name val="Meiryo UI"/>
      <family val="3"/>
      <charset val="128"/>
    </font>
    <font>
      <b/>
      <sz val="12"/>
      <color theme="1"/>
      <name val="Meiryo UI"/>
      <family val="3"/>
      <charset val="128"/>
    </font>
    <font>
      <sz val="10"/>
      <color theme="1"/>
      <name val="Meiryo UI"/>
      <family val="3"/>
      <charset val="128"/>
    </font>
    <font>
      <sz val="8"/>
      <color theme="1"/>
      <name val="Meiryo UI"/>
      <family val="3"/>
      <charset val="128"/>
    </font>
    <font>
      <sz val="11"/>
      <color theme="1"/>
      <name val="Meiryo UI"/>
      <family val="3"/>
      <charset val="128"/>
    </font>
    <font>
      <sz val="6.5"/>
      <color theme="1"/>
      <name val="Meiryo UI"/>
      <family val="3"/>
      <charset val="128"/>
    </font>
    <font>
      <sz val="6"/>
      <color theme="1"/>
      <name val="Meiryo UI"/>
      <family val="3"/>
      <charset val="128"/>
    </font>
    <font>
      <sz val="7"/>
      <color theme="1"/>
      <name val="Meiryo UI"/>
      <family val="3"/>
      <charset val="128"/>
    </font>
    <font>
      <sz val="8"/>
      <color rgb="FFFFFF00"/>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178" fontId="25" fillId="0" borderId="0" applyFill="0" applyBorder="0" applyAlignment="0"/>
    <xf numFmtId="38" fontId="26" fillId="0" borderId="0" applyFont="0" applyFill="0" applyBorder="0" applyAlignment="0" applyProtection="0"/>
    <xf numFmtId="179" fontId="26" fillId="0" borderId="0" applyFont="0" applyFill="0" applyBorder="0" applyAlignment="0" applyProtection="0"/>
    <xf numFmtId="0" fontId="27" fillId="0" borderId="0">
      <alignment horizontal="left"/>
    </xf>
    <xf numFmtId="38" fontId="28" fillId="16" borderId="0" applyNumberFormat="0" applyBorder="0" applyAlignment="0" applyProtection="0"/>
    <xf numFmtId="0" fontId="29" fillId="0" borderId="1" applyNumberFormat="0" applyAlignment="0" applyProtection="0">
      <alignment horizontal="left" vertical="center"/>
    </xf>
    <xf numFmtId="0" fontId="29" fillId="0" borderId="2">
      <alignment horizontal="left" vertical="center"/>
    </xf>
    <xf numFmtId="10" fontId="28" fillId="17" borderId="3" applyNumberFormat="0" applyBorder="0" applyAlignment="0" applyProtection="0"/>
    <xf numFmtId="1" fontId="4" fillId="0" borderId="0" applyProtection="0">
      <protection locked="0"/>
    </xf>
    <xf numFmtId="177" fontId="5" fillId="0" borderId="0"/>
    <xf numFmtId="0" fontId="30" fillId="0" borderId="0"/>
    <xf numFmtId="10" fontId="30" fillId="0" borderId="0" applyFont="0" applyFill="0" applyBorder="0" applyAlignment="0" applyProtection="0"/>
    <xf numFmtId="4" fontId="27" fillId="0" borderId="0">
      <alignment horizontal="right"/>
    </xf>
    <xf numFmtId="4" fontId="31" fillId="0" borderId="0">
      <alignment horizontal="right"/>
    </xf>
    <xf numFmtId="0" fontId="32" fillId="0" borderId="0">
      <alignment horizontal="left"/>
    </xf>
    <xf numFmtId="0" fontId="33" fillId="0" borderId="0"/>
    <xf numFmtId="0" fontId="34" fillId="0" borderId="0">
      <alignment horizont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center"/>
    </xf>
    <xf numFmtId="0" fontId="11" fillId="22" borderId="4" applyNumberFormat="0" applyAlignment="0" applyProtection="0">
      <alignment vertical="center"/>
    </xf>
    <xf numFmtId="0" fontId="12" fillId="23" borderId="0" applyNumberFormat="0" applyBorder="0" applyAlignment="0" applyProtection="0">
      <alignment vertical="center"/>
    </xf>
    <xf numFmtId="0" fontId="5" fillId="24" borderId="5" applyNumberFormat="0" applyFont="0" applyAlignment="0" applyProtection="0">
      <alignment vertical="center"/>
    </xf>
    <xf numFmtId="0" fontId="13" fillId="0" borderId="6" applyNumberFormat="0" applyFill="0" applyAlignment="0" applyProtection="0">
      <alignment vertical="center"/>
    </xf>
    <xf numFmtId="0" fontId="14" fillId="3" borderId="0" applyNumberFormat="0" applyBorder="0" applyAlignment="0" applyProtection="0">
      <alignment vertical="center"/>
    </xf>
    <xf numFmtId="0" fontId="5" fillId="0" borderId="7"/>
    <xf numFmtId="0" fontId="15" fillId="25" borderId="8" applyNumberFormat="0" applyAlignment="0" applyProtection="0">
      <alignment vertical="center"/>
    </xf>
    <xf numFmtId="0" fontId="16" fillId="0" borderId="0" applyNumberFormat="0" applyFill="0" applyBorder="0" applyAlignment="0" applyProtection="0">
      <alignment vertical="center"/>
    </xf>
    <xf numFmtId="38" fontId="37"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37" fillId="0" borderId="0" applyFon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6" fillId="0" borderId="11" applyNumberFormat="0" applyFill="0" applyAlignment="0" applyProtection="0">
      <alignment vertical="center"/>
    </xf>
    <xf numFmtId="0" fontId="6"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25" borderId="13" applyNumberFormat="0" applyAlignment="0" applyProtection="0">
      <alignment vertical="center"/>
    </xf>
    <xf numFmtId="0" fontId="21" fillId="0" borderId="0" applyNumberFormat="0" applyFill="0" applyBorder="0" applyAlignment="0" applyProtection="0">
      <alignment vertical="center"/>
    </xf>
    <xf numFmtId="0" fontId="22" fillId="7" borderId="8" applyNumberFormat="0" applyAlignment="0" applyProtection="0">
      <alignment vertical="center"/>
    </xf>
    <xf numFmtId="0" fontId="35" fillId="0" borderId="0"/>
    <xf numFmtId="0" fontId="4" fillId="0" borderId="0"/>
    <xf numFmtId="0" fontId="5" fillId="0" borderId="0">
      <alignment vertical="center"/>
    </xf>
    <xf numFmtId="0" fontId="25" fillId="0" borderId="0">
      <alignment vertical="top"/>
    </xf>
    <xf numFmtId="0" fontId="5" fillId="0" borderId="0">
      <alignment vertical="center"/>
    </xf>
    <xf numFmtId="0" fontId="37" fillId="0" borderId="0">
      <alignment vertical="center"/>
    </xf>
    <xf numFmtId="0" fontId="37" fillId="0" borderId="0">
      <alignment vertical="center"/>
    </xf>
    <xf numFmtId="0" fontId="5" fillId="0" borderId="0">
      <alignment vertical="center"/>
    </xf>
    <xf numFmtId="0" fontId="5" fillId="0" borderId="0">
      <alignment vertical="center"/>
    </xf>
    <xf numFmtId="0" fontId="5" fillId="0" borderId="0"/>
    <xf numFmtId="0" fontId="37" fillId="0" borderId="0">
      <alignment vertical="center"/>
    </xf>
    <xf numFmtId="0" fontId="36" fillId="0" borderId="0"/>
    <xf numFmtId="0" fontId="23" fillId="4" borderId="0" applyNumberFormat="0" applyBorder="0" applyAlignment="0" applyProtection="0">
      <alignment vertical="center"/>
    </xf>
  </cellStyleXfs>
  <cellXfs count="58">
    <xf numFmtId="0" fontId="0" fillId="0" borderId="0" xfId="0">
      <alignment vertical="center"/>
    </xf>
    <xf numFmtId="0" fontId="38" fillId="0" borderId="0" xfId="0" applyFont="1">
      <alignment vertical="center"/>
    </xf>
    <xf numFmtId="0" fontId="38" fillId="0" borderId="0" xfId="0" applyFont="1" applyAlignment="1">
      <alignment vertical="center" wrapText="1"/>
    </xf>
    <xf numFmtId="20" fontId="38" fillId="0" borderId="0" xfId="0" applyNumberFormat="1" applyFont="1" applyAlignment="1">
      <alignment horizontal="center" vertical="center"/>
    </xf>
    <xf numFmtId="0" fontId="38" fillId="0" borderId="0" xfId="0" applyFont="1" applyAlignment="1">
      <alignment horizontal="right" vertical="center"/>
    </xf>
    <xf numFmtId="57" fontId="39" fillId="0" borderId="0" xfId="0" applyNumberFormat="1" applyFont="1" applyAlignment="1">
      <alignment horizontal="center" vertical="center"/>
    </xf>
    <xf numFmtId="0" fontId="40" fillId="0" borderId="0" xfId="0" applyFont="1">
      <alignment vertical="center"/>
    </xf>
    <xf numFmtId="0" fontId="38" fillId="0" borderId="0" xfId="0" applyFont="1" applyAlignment="1">
      <alignment horizontal="center" vertical="center"/>
    </xf>
    <xf numFmtId="0" fontId="41" fillId="0" borderId="14" xfId="0" applyFont="1" applyBorder="1" applyAlignment="1">
      <alignment horizontal="center" vertical="center" wrapText="1"/>
    </xf>
    <xf numFmtId="0" fontId="41" fillId="0" borderId="2" xfId="0" applyFont="1" applyBorder="1" applyAlignment="1">
      <alignment horizontal="center" vertical="center"/>
    </xf>
    <xf numFmtId="0" fontId="41" fillId="0" borderId="15"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3" xfId="0" applyFont="1" applyBorder="1" applyAlignment="1">
      <alignment horizontal="center" vertical="center" wrapText="1"/>
    </xf>
    <xf numFmtId="0" fontId="42" fillId="0" borderId="0" xfId="0" applyFont="1">
      <alignment vertical="center"/>
    </xf>
    <xf numFmtId="0" fontId="42" fillId="0" borderId="3" xfId="0" applyFont="1" applyBorder="1" applyAlignment="1">
      <alignment vertical="center" wrapText="1"/>
    </xf>
    <xf numFmtId="176" fontId="42"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38" fontId="42" fillId="0" borderId="3" xfId="51" applyFont="1" applyFill="1" applyBorder="1" applyAlignment="1">
      <alignment horizontal="center" vertical="center" wrapText="1"/>
    </xf>
    <xf numFmtId="10" fontId="7" fillId="0" borderId="3" xfId="0" applyNumberFormat="1" applyFont="1" applyBorder="1" applyAlignment="1">
      <alignment horizontal="center" vertical="center" wrapText="1"/>
    </xf>
    <xf numFmtId="0" fontId="8" fillId="0" borderId="3" xfId="0" applyFont="1" applyBorder="1" applyAlignment="1">
      <alignment vertical="center" wrapText="1"/>
    </xf>
    <xf numFmtId="0" fontId="43" fillId="0" borderId="0" xfId="0" applyFont="1">
      <alignment vertical="center"/>
    </xf>
    <xf numFmtId="0" fontId="42" fillId="0" borderId="0" xfId="0" applyFont="1" applyAlignment="1">
      <alignment vertical="center" wrapText="1"/>
    </xf>
    <xf numFmtId="38" fontId="41" fillId="0" borderId="17" xfId="51" applyFont="1" applyBorder="1" applyAlignment="1">
      <alignment horizontal="right" vertical="center" shrinkToFit="1"/>
    </xf>
    <xf numFmtId="0" fontId="41" fillId="0" borderId="0" xfId="0" applyFont="1" applyAlignment="1">
      <alignment vertical="center" shrinkToFit="1"/>
    </xf>
    <xf numFmtId="0" fontId="42" fillId="0" borderId="17" xfId="0" applyFont="1" applyBorder="1" applyAlignment="1">
      <alignment horizontal="left" vertical="center" wrapText="1"/>
    </xf>
    <xf numFmtId="38" fontId="41" fillId="0" borderId="3" xfId="51" applyFont="1" applyFill="1" applyBorder="1" applyAlignment="1">
      <alignment horizontal="right" vertical="center" shrinkToFit="1"/>
    </xf>
    <xf numFmtId="0" fontId="44" fillId="0" borderId="3" xfId="0" applyFont="1" applyBorder="1" applyAlignment="1">
      <alignment horizontal="left" vertical="center" wrapText="1"/>
    </xf>
    <xf numFmtId="0" fontId="41" fillId="0" borderId="17" xfId="0" applyFont="1" applyBorder="1" applyAlignment="1">
      <alignment horizontal="left" vertical="center" wrapText="1"/>
    </xf>
    <xf numFmtId="0" fontId="45" fillId="0" borderId="17" xfId="0" applyFont="1" applyBorder="1" applyAlignment="1">
      <alignment horizontal="left" vertical="center" wrapText="1"/>
    </xf>
    <xf numFmtId="0" fontId="42" fillId="0" borderId="17" xfId="0" applyFont="1" applyBorder="1" applyAlignment="1">
      <alignment horizontal="left" vertical="top" wrapText="1"/>
    </xf>
    <xf numFmtId="0" fontId="41" fillId="0" borderId="17" xfId="0" applyFont="1" applyBorder="1" applyAlignment="1">
      <alignment horizontal="center" vertical="center" wrapText="1"/>
    </xf>
    <xf numFmtId="0" fontId="41" fillId="0" borderId="3" xfId="0" applyFont="1" applyBorder="1" applyAlignment="1">
      <alignment vertical="center" wrapText="1"/>
    </xf>
    <xf numFmtId="0" fontId="42" fillId="0" borderId="3" xfId="0" applyFont="1" applyBorder="1" applyAlignment="1">
      <alignment horizontal="left" vertical="center" wrapText="1"/>
    </xf>
    <xf numFmtId="0" fontId="41" fillId="0" borderId="3" xfId="0" applyFont="1" applyBorder="1" applyAlignment="1">
      <alignment horizontal="left" vertical="center" wrapText="1"/>
    </xf>
    <xf numFmtId="0" fontId="41" fillId="0" borderId="3" xfId="0" applyFont="1" applyBorder="1" applyAlignment="1">
      <alignment horizontal="center" vertical="center" wrapText="1"/>
    </xf>
    <xf numFmtId="3" fontId="41" fillId="0" borderId="3" xfId="0" applyNumberFormat="1" applyFont="1" applyBorder="1" applyAlignment="1">
      <alignment horizontal="right" vertical="center" shrinkToFit="1"/>
    </xf>
    <xf numFmtId="38" fontId="41" fillId="0" borderId="17" xfId="51" applyFont="1" applyFill="1" applyBorder="1" applyAlignment="1">
      <alignment horizontal="right" vertical="center" shrinkToFit="1"/>
    </xf>
    <xf numFmtId="0" fontId="46" fillId="0" borderId="17" xfId="0" applyFont="1" applyBorder="1" applyAlignment="1">
      <alignment horizontal="left" vertical="top" wrapText="1"/>
    </xf>
    <xf numFmtId="0" fontId="46" fillId="0" borderId="17" xfId="0" applyFont="1" applyBorder="1" applyAlignment="1">
      <alignment vertical="center" wrapText="1"/>
    </xf>
    <xf numFmtId="0" fontId="46" fillId="0" borderId="17" xfId="0" applyFont="1" applyBorder="1" applyAlignment="1">
      <alignment horizontal="left" vertical="center" wrapText="1"/>
    </xf>
    <xf numFmtId="0" fontId="47" fillId="0" borderId="0" xfId="0" applyFont="1">
      <alignment vertical="center"/>
    </xf>
    <xf numFmtId="0" fontId="42" fillId="0" borderId="0" xfId="0" applyFont="1" applyAlignment="1">
      <alignment vertical="center" wrapText="1"/>
    </xf>
    <xf numFmtId="0" fontId="42" fillId="0" borderId="0" xfId="0" applyFont="1" applyAlignment="1">
      <alignment vertical="center" wrapText="1"/>
    </xf>
    <xf numFmtId="0" fontId="42" fillId="0" borderId="0" xfId="0" applyFont="1" applyAlignment="1">
      <alignment vertical="center" wrapText="1"/>
    </xf>
    <xf numFmtId="0" fontId="42" fillId="0" borderId="0" xfId="0" applyFont="1" applyAlignment="1">
      <alignment vertical="center" wrapText="1"/>
    </xf>
    <xf numFmtId="0" fontId="41" fillId="0" borderId="3" xfId="0" applyFont="1" applyFill="1" applyBorder="1" applyAlignment="1">
      <alignment vertical="center" wrapText="1"/>
    </xf>
    <xf numFmtId="0" fontId="42" fillId="0" borderId="3" xfId="0" applyFont="1" applyFill="1" applyBorder="1" applyAlignment="1">
      <alignment vertical="center" wrapText="1"/>
    </xf>
    <xf numFmtId="176" fontId="42" fillId="0" borderId="3" xfId="0" applyNumberFormat="1" applyFont="1" applyFill="1" applyBorder="1" applyAlignment="1">
      <alignment horizontal="center" vertical="center"/>
    </xf>
    <xf numFmtId="0" fontId="42"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10" fontId="7" fillId="0" borderId="3" xfId="0" applyNumberFormat="1" applyFont="1" applyFill="1" applyBorder="1" applyAlignment="1">
      <alignment horizontal="center" vertical="center" wrapText="1"/>
    </xf>
    <xf numFmtId="0" fontId="39"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41" fillId="0" borderId="16" xfId="0" applyFont="1" applyBorder="1" applyAlignment="1">
      <alignment horizontal="center" vertical="center" wrapText="1" shrinkToFit="1"/>
    </xf>
    <xf numFmtId="0" fontId="41" fillId="0" borderId="17" xfId="0" applyFont="1" applyBorder="1" applyAlignment="1">
      <alignment horizontal="center" vertical="center" shrinkToFit="1"/>
    </xf>
    <xf numFmtId="0" fontId="41" fillId="0" borderId="16" xfId="0" applyFont="1" applyBorder="1" applyAlignment="1">
      <alignment horizontal="center" vertical="center" wrapText="1"/>
    </xf>
    <xf numFmtId="0" fontId="41" fillId="0" borderId="17" xfId="0" applyFont="1" applyBorder="1" applyAlignment="1">
      <alignment horizontal="center" vertical="center" wrapText="1"/>
    </xf>
    <xf numFmtId="0" fontId="42" fillId="0" borderId="0" xfId="0" applyFont="1" applyAlignment="1">
      <alignment vertical="center" wrapText="1"/>
    </xf>
  </cellXfs>
  <cellStyles count="7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Comma [0]" xfId="20" xr:uid="{00000000-0005-0000-0000-000013000000}"/>
    <cellStyle name="Currency [0]" xfId="21" xr:uid="{00000000-0005-0000-0000-000014000000}"/>
    <cellStyle name="entry" xfId="22" xr:uid="{00000000-0005-0000-0000-000015000000}"/>
    <cellStyle name="Grey" xfId="23" xr:uid="{00000000-0005-0000-0000-000016000000}"/>
    <cellStyle name="Header1" xfId="24" xr:uid="{00000000-0005-0000-0000-000017000000}"/>
    <cellStyle name="Header2" xfId="25" xr:uid="{00000000-0005-0000-0000-000018000000}"/>
    <cellStyle name="Input [yellow]" xfId="26" xr:uid="{00000000-0005-0000-0000-000019000000}"/>
    <cellStyle name="KWE標準" xfId="27" xr:uid="{00000000-0005-0000-0000-00001A000000}"/>
    <cellStyle name="Normal - Style1" xfId="28" xr:uid="{00000000-0005-0000-0000-00001B000000}"/>
    <cellStyle name="Normal_#18-Internet" xfId="29" xr:uid="{00000000-0005-0000-0000-00001C000000}"/>
    <cellStyle name="Percent [2]" xfId="30" xr:uid="{00000000-0005-0000-0000-00001D000000}"/>
    <cellStyle name="price" xfId="31" xr:uid="{00000000-0005-0000-0000-00001E000000}"/>
    <cellStyle name="revised" xfId="32" xr:uid="{00000000-0005-0000-0000-00001F000000}"/>
    <cellStyle name="section" xfId="33" xr:uid="{00000000-0005-0000-0000-000020000000}"/>
    <cellStyle name="subhead" xfId="34" xr:uid="{00000000-0005-0000-0000-000021000000}"/>
    <cellStyle name="title" xfId="35" xr:uid="{00000000-0005-0000-0000-000022000000}"/>
    <cellStyle name="アクセント 1 2" xfId="36" xr:uid="{00000000-0005-0000-0000-000023000000}"/>
    <cellStyle name="アクセント 2 2" xfId="37" xr:uid="{00000000-0005-0000-0000-000024000000}"/>
    <cellStyle name="アクセント 3 2" xfId="38" xr:uid="{00000000-0005-0000-0000-000025000000}"/>
    <cellStyle name="アクセント 4 2" xfId="39" xr:uid="{00000000-0005-0000-0000-000026000000}"/>
    <cellStyle name="アクセント 5 2" xfId="40" xr:uid="{00000000-0005-0000-0000-000027000000}"/>
    <cellStyle name="アクセント 6 2" xfId="41" xr:uid="{00000000-0005-0000-0000-000028000000}"/>
    <cellStyle name="タイトル 2" xfId="42" xr:uid="{00000000-0005-0000-0000-000029000000}"/>
    <cellStyle name="チェック セル 2" xfId="43" xr:uid="{00000000-0005-0000-0000-00002A000000}"/>
    <cellStyle name="どちらでもない 2" xfId="44" xr:uid="{00000000-0005-0000-0000-00002B000000}"/>
    <cellStyle name="メモ 2" xfId="45" xr:uid="{00000000-0005-0000-0000-00002C000000}"/>
    <cellStyle name="リンク セル 2" xfId="46" xr:uid="{00000000-0005-0000-0000-00002D000000}"/>
    <cellStyle name="悪い 2" xfId="47" xr:uid="{00000000-0005-0000-0000-00002E000000}"/>
    <cellStyle name="下点線" xfId="48" xr:uid="{00000000-0005-0000-0000-00002F000000}"/>
    <cellStyle name="計算 2" xfId="49" xr:uid="{00000000-0005-0000-0000-000030000000}"/>
    <cellStyle name="警告文 2" xfId="50" xr:uid="{00000000-0005-0000-0000-000031000000}"/>
    <cellStyle name="桁区切り" xfId="51" builtinId="6"/>
    <cellStyle name="桁区切り 2" xfId="52" xr:uid="{00000000-0005-0000-0000-000033000000}"/>
    <cellStyle name="桁区切り 2 2" xfId="53" xr:uid="{00000000-0005-0000-0000-000034000000}"/>
    <cellStyle name="桁区切り 3" xfId="54" xr:uid="{00000000-0005-0000-0000-000035000000}"/>
    <cellStyle name="見出し 1 2" xfId="55" xr:uid="{00000000-0005-0000-0000-000036000000}"/>
    <cellStyle name="見出し 2 2" xfId="56" xr:uid="{00000000-0005-0000-0000-000037000000}"/>
    <cellStyle name="見出し 3 2" xfId="57" xr:uid="{00000000-0005-0000-0000-000038000000}"/>
    <cellStyle name="見出し 4 2" xfId="58" xr:uid="{00000000-0005-0000-0000-000039000000}"/>
    <cellStyle name="集計 2" xfId="59" xr:uid="{00000000-0005-0000-0000-00003A000000}"/>
    <cellStyle name="出力 2" xfId="60" xr:uid="{00000000-0005-0000-0000-00003B000000}"/>
    <cellStyle name="説明文 2" xfId="61" xr:uid="{00000000-0005-0000-0000-00003C000000}"/>
    <cellStyle name="入力 2" xfId="62" xr:uid="{00000000-0005-0000-0000-00003D000000}"/>
    <cellStyle name="標死_Sheet1_1_STTAPR01_STTAPR02_STTBPD04_STTBPD05" xfId="63" xr:uid="{00000000-0005-0000-0000-00003E000000}"/>
    <cellStyle name="標準" xfId="0" builtinId="0"/>
    <cellStyle name="標準 2" xfId="64" xr:uid="{00000000-0005-0000-0000-000040000000}"/>
    <cellStyle name="標準 2 2" xfId="65" xr:uid="{00000000-0005-0000-0000-000041000000}"/>
    <cellStyle name="標準 2 3" xfId="66" xr:uid="{00000000-0005-0000-0000-000042000000}"/>
    <cellStyle name="標準 3" xfId="67" xr:uid="{00000000-0005-0000-0000-000043000000}"/>
    <cellStyle name="標準 3 2" xfId="68" xr:uid="{00000000-0005-0000-0000-000044000000}"/>
    <cellStyle name="標準 4" xfId="69" xr:uid="{00000000-0005-0000-0000-000045000000}"/>
    <cellStyle name="標準 4 2" xfId="70" xr:uid="{00000000-0005-0000-0000-000046000000}"/>
    <cellStyle name="標準 5" xfId="71" xr:uid="{00000000-0005-0000-0000-000047000000}"/>
    <cellStyle name="標準 6" xfId="72" xr:uid="{00000000-0005-0000-0000-000048000000}"/>
    <cellStyle name="標準 7" xfId="73" xr:uid="{00000000-0005-0000-0000-000049000000}"/>
    <cellStyle name="未定義" xfId="74" xr:uid="{00000000-0005-0000-0000-00004A000000}"/>
    <cellStyle name="良い 2" xfId="75" xr:uid="{00000000-0005-0000-0000-00004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O57"/>
  <sheetViews>
    <sheetView showGridLines="0" tabSelected="1" view="pageBreakPreview" zoomScaleNormal="90" zoomScaleSheetLayoutView="100" workbookViewId="0">
      <selection activeCell="A47" sqref="A47:XFD53"/>
    </sheetView>
  </sheetViews>
  <sheetFormatPr defaultRowHeight="16.5"/>
  <cols>
    <col min="1" max="1" width="0.375" style="1" customWidth="1"/>
    <col min="2" max="2" width="23.125" style="1" customWidth="1"/>
    <col min="3" max="3" width="20.625" style="1" customWidth="1"/>
    <col min="4" max="4" width="16" style="1" bestFit="1" customWidth="1"/>
    <col min="5" max="5" width="21.375" style="1" customWidth="1"/>
    <col min="6" max="6" width="16.625" style="2" customWidth="1"/>
    <col min="7" max="7" width="11.125" style="7" customWidth="1"/>
    <col min="8" max="8" width="11.625" style="23" customWidth="1"/>
    <col min="9" max="9" width="8" style="1" bestFit="1" customWidth="1"/>
    <col min="10" max="10" width="7.75" style="1" customWidth="1"/>
    <col min="11" max="11" width="11.625" style="1" customWidth="1"/>
    <col min="12" max="12" width="7.5" style="1" bestFit="1" customWidth="1"/>
    <col min="13" max="13" width="12.625" style="1" customWidth="1"/>
    <col min="14" max="14" width="2.625" style="1" customWidth="1"/>
    <col min="15" max="15" width="8.875" style="1" customWidth="1"/>
    <col min="16" max="17" width="20.625" style="1" customWidth="1"/>
    <col min="18" max="16384" width="9" style="1"/>
  </cols>
  <sheetData>
    <row r="1" spans="2:15" ht="15" customHeight="1">
      <c r="G1" s="3"/>
      <c r="M1" s="4" t="s">
        <v>0</v>
      </c>
      <c r="O1" s="5"/>
    </row>
    <row r="2" spans="2:15" ht="15" customHeight="1">
      <c r="B2" s="6" t="s">
        <v>1</v>
      </c>
    </row>
    <row r="3" spans="2:15" ht="15" customHeight="1">
      <c r="B3" s="55" t="s">
        <v>43</v>
      </c>
      <c r="C3" s="55" t="s">
        <v>4</v>
      </c>
      <c r="D3" s="55" t="s">
        <v>5</v>
      </c>
      <c r="E3" s="55" t="s">
        <v>6</v>
      </c>
      <c r="F3" s="55" t="s">
        <v>7</v>
      </c>
      <c r="G3" s="55" t="s">
        <v>8</v>
      </c>
      <c r="H3" s="53" t="s">
        <v>9</v>
      </c>
      <c r="I3" s="55" t="s">
        <v>10</v>
      </c>
      <c r="J3" s="8"/>
      <c r="K3" s="9" t="s">
        <v>11</v>
      </c>
      <c r="L3" s="10"/>
      <c r="M3" s="55" t="s">
        <v>15</v>
      </c>
      <c r="N3" s="21"/>
      <c r="O3" s="57" t="s">
        <v>3</v>
      </c>
    </row>
    <row r="4" spans="2:15" ht="39.950000000000003" customHeight="1">
      <c r="B4" s="56"/>
      <c r="C4" s="56"/>
      <c r="D4" s="56"/>
      <c r="E4" s="56"/>
      <c r="F4" s="56"/>
      <c r="G4" s="56"/>
      <c r="H4" s="54"/>
      <c r="I4" s="56"/>
      <c r="J4" s="11" t="s">
        <v>12</v>
      </c>
      <c r="K4" s="12" t="s">
        <v>16</v>
      </c>
      <c r="L4" s="12" t="s">
        <v>17</v>
      </c>
      <c r="M4" s="56"/>
      <c r="N4" s="21"/>
      <c r="O4" s="57"/>
    </row>
    <row r="5" spans="2:15" ht="39.950000000000003" customHeight="1">
      <c r="B5" s="31" t="s">
        <v>102</v>
      </c>
      <c r="C5" s="14" t="s">
        <v>86</v>
      </c>
      <c r="D5" s="15">
        <v>45510</v>
      </c>
      <c r="E5" s="32" t="s">
        <v>98</v>
      </c>
      <c r="F5" s="16" t="s">
        <v>18</v>
      </c>
      <c r="G5" s="17" t="s">
        <v>26</v>
      </c>
      <c r="H5" s="25">
        <v>3619000</v>
      </c>
      <c r="I5" s="18" t="s">
        <v>26</v>
      </c>
      <c r="J5" s="12" t="s">
        <v>2</v>
      </c>
      <c r="K5" s="12" t="s">
        <v>2</v>
      </c>
      <c r="L5" s="12" t="s">
        <v>2</v>
      </c>
      <c r="M5" s="19" t="s">
        <v>103</v>
      </c>
      <c r="N5" s="41"/>
      <c r="O5" s="40" t="s">
        <v>91</v>
      </c>
    </row>
    <row r="6" spans="2:15" ht="39.950000000000003" customHeight="1">
      <c r="B6" s="31" t="s">
        <v>36</v>
      </c>
      <c r="C6" s="14" t="s">
        <v>86</v>
      </c>
      <c r="D6" s="15">
        <v>45470</v>
      </c>
      <c r="E6" s="32" t="s">
        <v>34</v>
      </c>
      <c r="F6" s="16" t="s">
        <v>18</v>
      </c>
      <c r="G6" s="17" t="s">
        <v>26</v>
      </c>
      <c r="H6" s="25">
        <v>2292950</v>
      </c>
      <c r="I6" s="18" t="s">
        <v>26</v>
      </c>
      <c r="J6" s="12" t="s">
        <v>2</v>
      </c>
      <c r="K6" s="12" t="s">
        <v>2</v>
      </c>
      <c r="L6" s="12" t="s">
        <v>2</v>
      </c>
      <c r="M6" s="19" t="s">
        <v>94</v>
      </c>
      <c r="N6" s="44"/>
      <c r="O6" s="40" t="s">
        <v>91</v>
      </c>
    </row>
    <row r="7" spans="2:15" ht="39.950000000000003" customHeight="1">
      <c r="B7" s="31" t="s">
        <v>27</v>
      </c>
      <c r="C7" s="14" t="s">
        <v>86</v>
      </c>
      <c r="D7" s="15">
        <v>45470</v>
      </c>
      <c r="E7" s="32" t="s">
        <v>28</v>
      </c>
      <c r="F7" s="16" t="s">
        <v>18</v>
      </c>
      <c r="G7" s="17" t="s">
        <v>26</v>
      </c>
      <c r="H7" s="25">
        <v>5518376</v>
      </c>
      <c r="I7" s="18" t="s">
        <v>26</v>
      </c>
      <c r="J7" s="12" t="s">
        <v>2</v>
      </c>
      <c r="K7" s="12" t="s">
        <v>2</v>
      </c>
      <c r="L7" s="12" t="s">
        <v>2</v>
      </c>
      <c r="M7" s="19" t="s">
        <v>95</v>
      </c>
      <c r="N7" s="42"/>
      <c r="O7" s="40" t="s">
        <v>91</v>
      </c>
    </row>
    <row r="8" spans="2:15" ht="39.950000000000003" customHeight="1">
      <c r="B8" s="31" t="s">
        <v>27</v>
      </c>
      <c r="C8" s="14" t="s">
        <v>86</v>
      </c>
      <c r="D8" s="15">
        <v>45470</v>
      </c>
      <c r="E8" s="26" t="s">
        <v>29</v>
      </c>
      <c r="F8" s="16" t="s">
        <v>18</v>
      </c>
      <c r="G8" s="17" t="s">
        <v>26</v>
      </c>
      <c r="H8" s="25">
        <v>1777216</v>
      </c>
      <c r="I8" s="18" t="s">
        <v>26</v>
      </c>
      <c r="J8" s="12" t="s">
        <v>2</v>
      </c>
      <c r="K8" s="12" t="s">
        <v>2</v>
      </c>
      <c r="L8" s="12" t="s">
        <v>2</v>
      </c>
      <c r="M8" s="19" t="s">
        <v>95</v>
      </c>
      <c r="N8" s="42"/>
      <c r="O8" s="40" t="s">
        <v>91</v>
      </c>
    </row>
    <row r="9" spans="2:15" ht="39.950000000000003" customHeight="1">
      <c r="B9" s="31" t="s">
        <v>27</v>
      </c>
      <c r="C9" s="14" t="s">
        <v>86</v>
      </c>
      <c r="D9" s="15">
        <v>45470</v>
      </c>
      <c r="E9" s="32" t="s">
        <v>30</v>
      </c>
      <c r="F9" s="16" t="s">
        <v>18</v>
      </c>
      <c r="G9" s="17" t="s">
        <v>26</v>
      </c>
      <c r="H9" s="25">
        <v>9379035</v>
      </c>
      <c r="I9" s="18" t="s">
        <v>26</v>
      </c>
      <c r="J9" s="12" t="s">
        <v>2</v>
      </c>
      <c r="K9" s="12" t="s">
        <v>2</v>
      </c>
      <c r="L9" s="12" t="s">
        <v>2</v>
      </c>
      <c r="M9" s="19" t="s">
        <v>95</v>
      </c>
      <c r="N9" s="42"/>
      <c r="O9" s="40" t="s">
        <v>91</v>
      </c>
    </row>
    <row r="10" spans="2:15" ht="39.950000000000003" customHeight="1">
      <c r="B10" s="31" t="s">
        <v>96</v>
      </c>
      <c r="C10" s="14" t="s">
        <v>97</v>
      </c>
      <c r="D10" s="15">
        <v>45443</v>
      </c>
      <c r="E10" s="32" t="s">
        <v>98</v>
      </c>
      <c r="F10" s="16" t="s">
        <v>18</v>
      </c>
      <c r="G10" s="17" t="s">
        <v>26</v>
      </c>
      <c r="H10" s="25">
        <v>44922708</v>
      </c>
      <c r="I10" s="18" t="s">
        <v>2</v>
      </c>
      <c r="J10" s="12" t="s">
        <v>2</v>
      </c>
      <c r="K10" s="12" t="s">
        <v>2</v>
      </c>
      <c r="L10" s="12" t="s">
        <v>2</v>
      </c>
      <c r="M10" s="19" t="s">
        <v>101</v>
      </c>
      <c r="N10" s="43"/>
      <c r="O10" s="40" t="s">
        <v>91</v>
      </c>
    </row>
    <row r="11" spans="2:15" ht="39.950000000000003" customHeight="1">
      <c r="B11" s="31" t="s">
        <v>96</v>
      </c>
      <c r="C11" s="14" t="s">
        <v>97</v>
      </c>
      <c r="D11" s="15">
        <v>45443</v>
      </c>
      <c r="E11" s="32" t="s">
        <v>99</v>
      </c>
      <c r="F11" s="16" t="s">
        <v>18</v>
      </c>
      <c r="G11" s="17" t="s">
        <v>26</v>
      </c>
      <c r="H11" s="25">
        <v>7284415</v>
      </c>
      <c r="I11" s="18" t="s">
        <v>2</v>
      </c>
      <c r="J11" s="12" t="s">
        <v>2</v>
      </c>
      <c r="K11" s="12" t="s">
        <v>2</v>
      </c>
      <c r="L11" s="12" t="s">
        <v>2</v>
      </c>
      <c r="M11" s="19" t="s">
        <v>101</v>
      </c>
      <c r="N11" s="43"/>
      <c r="O11" s="40" t="s">
        <v>91</v>
      </c>
    </row>
    <row r="12" spans="2:15" ht="39.950000000000003" customHeight="1">
      <c r="B12" s="31" t="s">
        <v>96</v>
      </c>
      <c r="C12" s="14" t="s">
        <v>97</v>
      </c>
      <c r="D12" s="15">
        <v>45443</v>
      </c>
      <c r="E12" s="32" t="s">
        <v>22</v>
      </c>
      <c r="F12" s="16" t="s">
        <v>18</v>
      </c>
      <c r="G12" s="17" t="s">
        <v>26</v>
      </c>
      <c r="H12" s="25">
        <v>5410929</v>
      </c>
      <c r="I12" s="18" t="s">
        <v>2</v>
      </c>
      <c r="J12" s="12" t="s">
        <v>2</v>
      </c>
      <c r="K12" s="12" t="s">
        <v>2</v>
      </c>
      <c r="L12" s="12" t="s">
        <v>2</v>
      </c>
      <c r="M12" s="19" t="s">
        <v>101</v>
      </c>
      <c r="N12" s="43"/>
      <c r="O12" s="40" t="s">
        <v>91</v>
      </c>
    </row>
    <row r="13" spans="2:15" ht="39.950000000000003" customHeight="1">
      <c r="B13" s="31" t="s">
        <v>96</v>
      </c>
      <c r="C13" s="14" t="s">
        <v>97</v>
      </c>
      <c r="D13" s="15">
        <v>45443</v>
      </c>
      <c r="E13" s="32" t="s">
        <v>100</v>
      </c>
      <c r="F13" s="16" t="s">
        <v>18</v>
      </c>
      <c r="G13" s="17" t="s">
        <v>26</v>
      </c>
      <c r="H13" s="25">
        <v>6053113</v>
      </c>
      <c r="I13" s="18" t="s">
        <v>2</v>
      </c>
      <c r="J13" s="12" t="s">
        <v>2</v>
      </c>
      <c r="K13" s="12" t="s">
        <v>2</v>
      </c>
      <c r="L13" s="12" t="s">
        <v>2</v>
      </c>
      <c r="M13" s="19" t="s">
        <v>101</v>
      </c>
      <c r="N13" s="43"/>
      <c r="O13" s="40" t="s">
        <v>91</v>
      </c>
    </row>
    <row r="14" spans="2:15" ht="39.950000000000003" customHeight="1">
      <c r="B14" s="45" t="s">
        <v>54</v>
      </c>
      <c r="C14" s="46" t="s">
        <v>97</v>
      </c>
      <c r="D14" s="47">
        <v>45408</v>
      </c>
      <c r="E14" s="48" t="s">
        <v>37</v>
      </c>
      <c r="F14" s="49" t="s">
        <v>18</v>
      </c>
      <c r="G14" s="17" t="s">
        <v>26</v>
      </c>
      <c r="H14" s="25">
        <v>3016926</v>
      </c>
      <c r="I14" s="50" t="s">
        <v>26</v>
      </c>
      <c r="J14" s="51" t="s">
        <v>2</v>
      </c>
      <c r="K14" s="51" t="s">
        <v>2</v>
      </c>
      <c r="L14" s="51" t="s">
        <v>2</v>
      </c>
      <c r="M14" s="52" t="s">
        <v>53</v>
      </c>
      <c r="N14" s="43"/>
      <c r="O14" s="40" t="s">
        <v>91</v>
      </c>
    </row>
    <row r="15" spans="2:15" ht="39.950000000000003" customHeight="1">
      <c r="B15" s="31" t="s">
        <v>36</v>
      </c>
      <c r="C15" s="14" t="s">
        <v>86</v>
      </c>
      <c r="D15" s="15">
        <v>45378</v>
      </c>
      <c r="E15" s="32" t="s">
        <v>34</v>
      </c>
      <c r="F15" s="16" t="s">
        <v>18</v>
      </c>
      <c r="G15" s="17" t="s">
        <v>26</v>
      </c>
      <c r="H15" s="25">
        <v>2767050</v>
      </c>
      <c r="I15" s="18" t="s">
        <v>26</v>
      </c>
      <c r="J15" s="12" t="s">
        <v>2</v>
      </c>
      <c r="K15" s="12" t="s">
        <v>2</v>
      </c>
      <c r="L15" s="12" t="s">
        <v>2</v>
      </c>
      <c r="M15" s="19" t="s">
        <v>94</v>
      </c>
      <c r="N15" s="21"/>
      <c r="O15" s="13" t="str">
        <f t="shared" ref="O15:O18" ca="1" si="0">IF(TODAY()-D15+1&gt;365,"公表終了","公表継続")</f>
        <v>公表継続</v>
      </c>
    </row>
    <row r="16" spans="2:15" ht="39.950000000000003" customHeight="1">
      <c r="B16" s="31" t="s">
        <v>23</v>
      </c>
      <c r="C16" s="14" t="s">
        <v>86</v>
      </c>
      <c r="D16" s="15">
        <v>45376</v>
      </c>
      <c r="E16" s="28" t="s">
        <v>24</v>
      </c>
      <c r="F16" s="16" t="s">
        <v>19</v>
      </c>
      <c r="G16" s="30" t="s">
        <v>21</v>
      </c>
      <c r="H16" s="22">
        <v>10436250</v>
      </c>
      <c r="I16" s="18" t="s">
        <v>2</v>
      </c>
      <c r="J16" s="12" t="s">
        <v>2</v>
      </c>
      <c r="K16" s="12" t="s">
        <v>2</v>
      </c>
      <c r="L16" s="12" t="s">
        <v>2</v>
      </c>
      <c r="M16" s="19" t="s">
        <v>72</v>
      </c>
      <c r="N16" s="21"/>
      <c r="O16" s="13" t="str">
        <f t="shared" ca="1" si="0"/>
        <v>公表継続</v>
      </c>
    </row>
    <row r="17" spans="2:15" ht="39.950000000000003" customHeight="1">
      <c r="B17" s="31" t="s">
        <v>23</v>
      </c>
      <c r="C17" s="14" t="s">
        <v>86</v>
      </c>
      <c r="D17" s="15">
        <v>45376</v>
      </c>
      <c r="E17" s="24" t="s">
        <v>25</v>
      </c>
      <c r="F17" s="16" t="s">
        <v>19</v>
      </c>
      <c r="G17" s="30" t="s">
        <v>21</v>
      </c>
      <c r="H17" s="22">
        <v>7621680</v>
      </c>
      <c r="I17" s="18" t="s">
        <v>2</v>
      </c>
      <c r="J17" s="12" t="s">
        <v>2</v>
      </c>
      <c r="K17" s="12" t="s">
        <v>2</v>
      </c>
      <c r="L17" s="12" t="s">
        <v>2</v>
      </c>
      <c r="M17" s="19" t="s">
        <v>72</v>
      </c>
      <c r="N17" s="21"/>
      <c r="O17" s="13" t="str">
        <f t="shared" ca="1" si="0"/>
        <v>公表継続</v>
      </c>
    </row>
    <row r="18" spans="2:15" ht="36">
      <c r="B18" s="27" t="s">
        <v>87</v>
      </c>
      <c r="C18" s="14" t="s">
        <v>86</v>
      </c>
      <c r="D18" s="15">
        <v>45356</v>
      </c>
      <c r="E18" s="29" t="s">
        <v>88</v>
      </c>
      <c r="F18" s="16" t="s">
        <v>19</v>
      </c>
      <c r="G18" s="30" t="s">
        <v>21</v>
      </c>
      <c r="H18" s="22">
        <v>9431173.4000000004</v>
      </c>
      <c r="I18" s="18" t="s">
        <v>2</v>
      </c>
      <c r="J18" s="12" t="s">
        <v>2</v>
      </c>
      <c r="K18" s="12" t="s">
        <v>2</v>
      </c>
      <c r="L18" s="12" t="s">
        <v>2</v>
      </c>
      <c r="M18" s="19" t="s">
        <v>81</v>
      </c>
      <c r="N18" s="21"/>
      <c r="O18" s="13" t="str">
        <f t="shared" ca="1" si="0"/>
        <v>公表継続</v>
      </c>
    </row>
    <row r="19" spans="2:15" ht="39.950000000000003" customHeight="1">
      <c r="B19" s="31" t="s">
        <v>84</v>
      </c>
      <c r="C19" s="14" t="s">
        <v>86</v>
      </c>
      <c r="D19" s="15">
        <v>45351</v>
      </c>
      <c r="E19" s="39" t="s">
        <v>24</v>
      </c>
      <c r="F19" s="16" t="s">
        <v>19</v>
      </c>
      <c r="G19" s="30" t="s">
        <v>21</v>
      </c>
      <c r="H19" s="22">
        <v>15133635</v>
      </c>
      <c r="I19" s="18" t="s">
        <v>2</v>
      </c>
      <c r="J19" s="12" t="s">
        <v>2</v>
      </c>
      <c r="K19" s="12" t="s">
        <v>2</v>
      </c>
      <c r="L19" s="12" t="s">
        <v>2</v>
      </c>
      <c r="M19" s="19" t="s">
        <v>85</v>
      </c>
      <c r="N19" s="21"/>
      <c r="O19" s="13" t="str">
        <f ca="1">IF(TODAY()-D19+1&gt;365,"公表終了","公表継続")</f>
        <v>公表継続</v>
      </c>
    </row>
    <row r="20" spans="2:15" ht="36">
      <c r="B20" s="27" t="s">
        <v>80</v>
      </c>
      <c r="C20" s="14" t="s">
        <v>86</v>
      </c>
      <c r="D20" s="15">
        <v>45351</v>
      </c>
      <c r="E20" s="37" t="s">
        <v>83</v>
      </c>
      <c r="F20" s="16" t="s">
        <v>19</v>
      </c>
      <c r="G20" s="30" t="s">
        <v>21</v>
      </c>
      <c r="H20" s="22">
        <v>14377440</v>
      </c>
      <c r="I20" s="18" t="s">
        <v>2</v>
      </c>
      <c r="J20" s="12" t="s">
        <v>2</v>
      </c>
      <c r="K20" s="12" t="s">
        <v>2</v>
      </c>
      <c r="L20" s="12" t="s">
        <v>2</v>
      </c>
      <c r="M20" s="19" t="s">
        <v>81</v>
      </c>
      <c r="N20" s="21"/>
      <c r="O20" s="13" t="str">
        <f t="shared" ref="O20:O30" ca="1" si="1">IF(TODAY()-D20+1&gt;365,"公表終了","公表継続")</f>
        <v>公表継続</v>
      </c>
    </row>
    <row r="21" spans="2:15" ht="39.950000000000003" customHeight="1">
      <c r="B21" s="31" t="s">
        <v>44</v>
      </c>
      <c r="C21" s="14" t="s">
        <v>86</v>
      </c>
      <c r="D21" s="15">
        <v>45348</v>
      </c>
      <c r="E21" s="24" t="s">
        <v>90</v>
      </c>
      <c r="F21" s="16" t="s">
        <v>19</v>
      </c>
      <c r="G21" s="30" t="s">
        <v>45</v>
      </c>
      <c r="H21" s="36">
        <v>15482686</v>
      </c>
      <c r="I21" s="18" t="s">
        <v>2</v>
      </c>
      <c r="J21" s="12" t="s">
        <v>2</v>
      </c>
      <c r="K21" s="12" t="s">
        <v>2</v>
      </c>
      <c r="L21" s="12" t="s">
        <v>2</v>
      </c>
      <c r="M21" s="19" t="s">
        <v>72</v>
      </c>
      <c r="N21" s="21"/>
      <c r="O21" s="13" t="str">
        <f t="shared" ca="1" si="1"/>
        <v>公表継続</v>
      </c>
    </row>
    <row r="22" spans="2:15" ht="39.950000000000003" customHeight="1">
      <c r="B22" s="31" t="s">
        <v>44</v>
      </c>
      <c r="C22" s="14" t="s">
        <v>86</v>
      </c>
      <c r="D22" s="15">
        <v>45348</v>
      </c>
      <c r="E22" s="24" t="s">
        <v>89</v>
      </c>
      <c r="F22" s="16" t="s">
        <v>19</v>
      </c>
      <c r="G22" s="30" t="s">
        <v>45</v>
      </c>
      <c r="H22" s="36">
        <v>4345229</v>
      </c>
      <c r="I22" s="18" t="s">
        <v>2</v>
      </c>
      <c r="J22" s="12" t="s">
        <v>2</v>
      </c>
      <c r="K22" s="12" t="s">
        <v>2</v>
      </c>
      <c r="L22" s="12" t="s">
        <v>2</v>
      </c>
      <c r="M22" s="19" t="s">
        <v>72</v>
      </c>
      <c r="N22" s="21"/>
      <c r="O22" s="13" t="str">
        <f t="shared" ca="1" si="1"/>
        <v>公表継続</v>
      </c>
    </row>
    <row r="23" spans="2:15" ht="39.950000000000003" customHeight="1">
      <c r="B23" s="31" t="s">
        <v>44</v>
      </c>
      <c r="C23" s="14" t="s">
        <v>86</v>
      </c>
      <c r="D23" s="15">
        <v>45348</v>
      </c>
      <c r="E23" s="24" t="s">
        <v>46</v>
      </c>
      <c r="F23" s="16" t="s">
        <v>19</v>
      </c>
      <c r="G23" s="30" t="s">
        <v>45</v>
      </c>
      <c r="H23" s="36">
        <v>8117626</v>
      </c>
      <c r="I23" s="18" t="s">
        <v>2</v>
      </c>
      <c r="J23" s="12" t="s">
        <v>2</v>
      </c>
      <c r="K23" s="12" t="s">
        <v>2</v>
      </c>
      <c r="L23" s="12" t="s">
        <v>2</v>
      </c>
      <c r="M23" s="19" t="s">
        <v>72</v>
      </c>
      <c r="N23" s="21"/>
      <c r="O23" s="13" t="str">
        <f t="shared" ca="1" si="1"/>
        <v>公表継続</v>
      </c>
    </row>
    <row r="24" spans="2:15" ht="36">
      <c r="B24" s="27" t="s">
        <v>49</v>
      </c>
      <c r="C24" s="14" t="s">
        <v>86</v>
      </c>
      <c r="D24" s="15">
        <v>45344</v>
      </c>
      <c r="E24" s="38" t="s">
        <v>48</v>
      </c>
      <c r="F24" s="16" t="s">
        <v>19</v>
      </c>
      <c r="G24" s="30" t="s">
        <v>21</v>
      </c>
      <c r="H24" s="22">
        <v>1208757</v>
      </c>
      <c r="I24" s="18" t="s">
        <v>2</v>
      </c>
      <c r="J24" s="12" t="s">
        <v>2</v>
      </c>
      <c r="K24" s="12" t="s">
        <v>2</v>
      </c>
      <c r="L24" s="12" t="s">
        <v>2</v>
      </c>
      <c r="M24" s="19" t="s">
        <v>72</v>
      </c>
      <c r="N24" s="21"/>
      <c r="O24" s="13" t="str">
        <f t="shared" ca="1" si="1"/>
        <v>公表継続</v>
      </c>
    </row>
    <row r="25" spans="2:15" ht="39.950000000000003" customHeight="1">
      <c r="B25" s="31" t="s">
        <v>47</v>
      </c>
      <c r="C25" s="14" t="s">
        <v>86</v>
      </c>
      <c r="D25" s="15">
        <v>45342</v>
      </c>
      <c r="E25" s="32" t="s">
        <v>82</v>
      </c>
      <c r="F25" s="16" t="s">
        <v>18</v>
      </c>
      <c r="G25" s="17" t="s">
        <v>26</v>
      </c>
      <c r="H25" s="25">
        <v>16749040</v>
      </c>
      <c r="I25" s="18" t="s">
        <v>26</v>
      </c>
      <c r="J25" s="12" t="s">
        <v>2</v>
      </c>
      <c r="K25" s="12" t="s">
        <v>2</v>
      </c>
      <c r="L25" s="12" t="s">
        <v>2</v>
      </c>
      <c r="M25" s="19" t="s">
        <v>72</v>
      </c>
      <c r="N25" s="21"/>
      <c r="O25" s="13" t="str">
        <f t="shared" ca="1" si="1"/>
        <v>公表継続</v>
      </c>
    </row>
    <row r="26" spans="2:15" ht="39.950000000000003" customHeight="1">
      <c r="B26" s="31" t="s">
        <v>77</v>
      </c>
      <c r="C26" s="14" t="s">
        <v>86</v>
      </c>
      <c r="D26" s="15">
        <v>45341</v>
      </c>
      <c r="E26" s="29" t="s">
        <v>78</v>
      </c>
      <c r="F26" s="16" t="s">
        <v>79</v>
      </c>
      <c r="G26" s="17" t="s">
        <v>26</v>
      </c>
      <c r="H26" s="25">
        <v>2079000</v>
      </c>
      <c r="I26" s="18" t="s">
        <v>26</v>
      </c>
      <c r="J26" s="12" t="s">
        <v>2</v>
      </c>
      <c r="K26" s="12" t="s">
        <v>2</v>
      </c>
      <c r="L26" s="12" t="s">
        <v>2</v>
      </c>
      <c r="M26" s="19" t="s">
        <v>63</v>
      </c>
      <c r="N26" s="21"/>
      <c r="O26" s="13" t="str">
        <f t="shared" ca="1" si="1"/>
        <v>公表継続</v>
      </c>
    </row>
    <row r="27" spans="2:15" ht="36">
      <c r="B27" s="27" t="s">
        <v>74</v>
      </c>
      <c r="C27" s="14" t="s">
        <v>86</v>
      </c>
      <c r="D27" s="15">
        <v>45331</v>
      </c>
      <c r="E27" s="29" t="s">
        <v>76</v>
      </c>
      <c r="F27" s="16" t="s">
        <v>19</v>
      </c>
      <c r="G27" s="30" t="s">
        <v>21</v>
      </c>
      <c r="H27" s="22">
        <v>10692000</v>
      </c>
      <c r="I27" s="18" t="s">
        <v>2</v>
      </c>
      <c r="J27" s="12" t="s">
        <v>2</v>
      </c>
      <c r="K27" s="12" t="s">
        <v>2</v>
      </c>
      <c r="L27" s="12" t="s">
        <v>2</v>
      </c>
      <c r="M27" s="19" t="s">
        <v>69</v>
      </c>
      <c r="N27" s="21"/>
      <c r="O27" s="13" t="str">
        <f t="shared" ca="1" si="1"/>
        <v>公表継続</v>
      </c>
    </row>
    <row r="28" spans="2:15" ht="39.950000000000003" customHeight="1">
      <c r="B28" s="31" t="s">
        <v>54</v>
      </c>
      <c r="C28" s="14" t="s">
        <v>86</v>
      </c>
      <c r="D28" s="15">
        <v>45321</v>
      </c>
      <c r="E28" s="32" t="s">
        <v>32</v>
      </c>
      <c r="F28" s="16" t="s">
        <v>18</v>
      </c>
      <c r="G28" s="17" t="s">
        <v>26</v>
      </c>
      <c r="H28" s="25">
        <v>14054205</v>
      </c>
      <c r="I28" s="18" t="s">
        <v>26</v>
      </c>
      <c r="J28" s="12" t="s">
        <v>2</v>
      </c>
      <c r="K28" s="12" t="s">
        <v>2</v>
      </c>
      <c r="L28" s="12" t="s">
        <v>2</v>
      </c>
      <c r="M28" s="19" t="s">
        <v>75</v>
      </c>
      <c r="N28" s="21"/>
      <c r="O28" s="13" t="str">
        <f t="shared" ca="1" si="1"/>
        <v>公表継続</v>
      </c>
    </row>
    <row r="29" spans="2:15" ht="39.950000000000003" customHeight="1">
      <c r="B29" s="31" t="s">
        <v>71</v>
      </c>
      <c r="C29" s="14" t="s">
        <v>86</v>
      </c>
      <c r="D29" s="15">
        <v>45307</v>
      </c>
      <c r="E29" s="32" t="s">
        <v>73</v>
      </c>
      <c r="F29" s="16" t="s">
        <v>18</v>
      </c>
      <c r="G29" s="17" t="s">
        <v>26</v>
      </c>
      <c r="H29" s="25">
        <v>91884791.900000006</v>
      </c>
      <c r="I29" s="18" t="s">
        <v>26</v>
      </c>
      <c r="J29" s="12" t="s">
        <v>2</v>
      </c>
      <c r="K29" s="12" t="s">
        <v>2</v>
      </c>
      <c r="L29" s="12" t="s">
        <v>2</v>
      </c>
      <c r="M29" s="19" t="s">
        <v>72</v>
      </c>
      <c r="N29" s="21"/>
      <c r="O29" s="13" t="str">
        <f t="shared" ca="1" si="1"/>
        <v>公表継続</v>
      </c>
    </row>
    <row r="30" spans="2:15" ht="39.950000000000003" customHeight="1">
      <c r="B30" s="31" t="s">
        <v>92</v>
      </c>
      <c r="C30" s="14" t="s">
        <v>86</v>
      </c>
      <c r="D30" s="15">
        <v>45653</v>
      </c>
      <c r="E30" s="32" t="s">
        <v>93</v>
      </c>
      <c r="F30" s="16" t="s">
        <v>18</v>
      </c>
      <c r="G30" s="17" t="s">
        <v>26</v>
      </c>
      <c r="H30" s="25">
        <v>1300420</v>
      </c>
      <c r="I30" s="18" t="s">
        <v>26</v>
      </c>
      <c r="J30" s="12" t="s">
        <v>2</v>
      </c>
      <c r="K30" s="12" t="s">
        <v>2</v>
      </c>
      <c r="L30" s="12" t="s">
        <v>2</v>
      </c>
      <c r="M30" s="19" t="s">
        <v>63</v>
      </c>
      <c r="N30" s="21"/>
      <c r="O30" s="13" t="str">
        <f t="shared" ca="1" si="1"/>
        <v>公表継続</v>
      </c>
    </row>
    <row r="31" spans="2:15" ht="39.950000000000003" customHeight="1">
      <c r="B31" s="31" t="s">
        <v>36</v>
      </c>
      <c r="C31" s="14" t="s">
        <v>86</v>
      </c>
      <c r="D31" s="15">
        <v>45280</v>
      </c>
      <c r="E31" s="32" t="s">
        <v>42</v>
      </c>
      <c r="F31" s="16" t="s">
        <v>18</v>
      </c>
      <c r="G31" s="17" t="s">
        <v>26</v>
      </c>
      <c r="H31" s="25">
        <v>5550600</v>
      </c>
      <c r="I31" s="18" t="s">
        <v>26</v>
      </c>
      <c r="J31" s="12" t="s">
        <v>2</v>
      </c>
      <c r="K31" s="12" t="s">
        <v>2</v>
      </c>
      <c r="L31" s="12" t="s">
        <v>2</v>
      </c>
      <c r="M31" s="19" t="s">
        <v>67</v>
      </c>
      <c r="N31" s="21"/>
      <c r="O31" s="13" t="str">
        <f t="shared" ref="O31:O35" ca="1" si="2">IF(TODAY()-D31+1&gt;365,"公表終了","公表継続")</f>
        <v>公表継続</v>
      </c>
    </row>
    <row r="32" spans="2:15" ht="39.950000000000003" customHeight="1">
      <c r="B32" s="31" t="s">
        <v>68</v>
      </c>
      <c r="C32" s="14" t="s">
        <v>86</v>
      </c>
      <c r="D32" s="15">
        <v>45280</v>
      </c>
      <c r="E32" s="32" t="s">
        <v>70</v>
      </c>
      <c r="F32" s="16" t="s">
        <v>18</v>
      </c>
      <c r="G32" s="17" t="s">
        <v>26</v>
      </c>
      <c r="H32" s="25">
        <v>150480000</v>
      </c>
      <c r="I32" s="18" t="s">
        <v>26</v>
      </c>
      <c r="J32" s="12" t="s">
        <v>2</v>
      </c>
      <c r="K32" s="12" t="s">
        <v>2</v>
      </c>
      <c r="L32" s="12" t="s">
        <v>2</v>
      </c>
      <c r="M32" s="19" t="s">
        <v>69</v>
      </c>
      <c r="N32" s="21"/>
      <c r="O32" s="13" t="str">
        <f t="shared" ca="1" si="2"/>
        <v>公表継続</v>
      </c>
    </row>
    <row r="33" spans="2:15" ht="39.950000000000003" customHeight="1">
      <c r="B33" s="31" t="s">
        <v>66</v>
      </c>
      <c r="C33" s="14" t="s">
        <v>86</v>
      </c>
      <c r="D33" s="15">
        <v>45278</v>
      </c>
      <c r="E33" s="32" t="s">
        <v>32</v>
      </c>
      <c r="F33" s="16" t="s">
        <v>18</v>
      </c>
      <c r="G33" s="17" t="s">
        <v>26</v>
      </c>
      <c r="H33" s="25">
        <v>38971680</v>
      </c>
      <c r="I33" s="18" t="s">
        <v>26</v>
      </c>
      <c r="J33" s="12" t="s">
        <v>2</v>
      </c>
      <c r="K33" s="12" t="s">
        <v>2</v>
      </c>
      <c r="L33" s="12" t="s">
        <v>2</v>
      </c>
      <c r="M33" s="19" t="s">
        <v>65</v>
      </c>
      <c r="N33" s="21"/>
      <c r="O33" s="13" t="str">
        <f t="shared" ca="1" si="2"/>
        <v>公表継続</v>
      </c>
    </row>
    <row r="34" spans="2:15" ht="39.950000000000003" customHeight="1">
      <c r="B34" s="33" t="s">
        <v>20</v>
      </c>
      <c r="C34" s="14" t="s">
        <v>86</v>
      </c>
      <c r="D34" s="15">
        <v>45274</v>
      </c>
      <c r="E34" s="32" t="s">
        <v>41</v>
      </c>
      <c r="F34" s="34" t="s">
        <v>18</v>
      </c>
      <c r="G34" s="34" t="s">
        <v>2</v>
      </c>
      <c r="H34" s="35">
        <v>4372551</v>
      </c>
      <c r="I34" s="34" t="s">
        <v>2</v>
      </c>
      <c r="J34" s="12" t="s">
        <v>2</v>
      </c>
      <c r="K34" s="12" t="s">
        <v>2</v>
      </c>
      <c r="L34" s="12" t="s">
        <v>2</v>
      </c>
      <c r="M34" s="19" t="s">
        <v>64</v>
      </c>
      <c r="N34" s="21"/>
      <c r="O34" s="13" t="str">
        <f t="shared" ca="1" si="2"/>
        <v>公表継続</v>
      </c>
    </row>
    <row r="35" spans="2:15" ht="39.950000000000003" customHeight="1">
      <c r="B35" s="33" t="s">
        <v>20</v>
      </c>
      <c r="C35" s="14" t="s">
        <v>86</v>
      </c>
      <c r="D35" s="15">
        <v>45274</v>
      </c>
      <c r="E35" s="32" t="s">
        <v>40</v>
      </c>
      <c r="F35" s="34" t="s">
        <v>18</v>
      </c>
      <c r="G35" s="34" t="s">
        <v>2</v>
      </c>
      <c r="H35" s="35">
        <v>2006449</v>
      </c>
      <c r="I35" s="34" t="s">
        <v>2</v>
      </c>
      <c r="J35" s="12" t="s">
        <v>2</v>
      </c>
      <c r="K35" s="12" t="s">
        <v>2</v>
      </c>
      <c r="L35" s="12" t="s">
        <v>2</v>
      </c>
      <c r="M35" s="19" t="s">
        <v>64</v>
      </c>
      <c r="N35" s="21"/>
      <c r="O35" s="13" t="str">
        <f t="shared" ca="1" si="2"/>
        <v>公表継続</v>
      </c>
    </row>
    <row r="36" spans="2:15" ht="39.950000000000003" customHeight="1">
      <c r="B36" s="31" t="s">
        <v>61</v>
      </c>
      <c r="C36" s="14" t="s">
        <v>86</v>
      </c>
      <c r="D36" s="15">
        <v>45230</v>
      </c>
      <c r="E36" s="29" t="s">
        <v>31</v>
      </c>
      <c r="F36" s="16" t="s">
        <v>18</v>
      </c>
      <c r="G36" s="17" t="s">
        <v>26</v>
      </c>
      <c r="H36" s="25">
        <v>9515000</v>
      </c>
      <c r="I36" s="18" t="s">
        <v>26</v>
      </c>
      <c r="J36" s="12" t="s">
        <v>2</v>
      </c>
      <c r="K36" s="12" t="s">
        <v>2</v>
      </c>
      <c r="L36" s="12" t="s">
        <v>2</v>
      </c>
      <c r="M36" s="19" t="s">
        <v>63</v>
      </c>
      <c r="N36" s="21"/>
      <c r="O36" s="13" t="str">
        <f t="shared" ref="O36:O39" ca="1" si="3">IF(TODAY()-D36+1&gt;365,"公表終了","公表継続")</f>
        <v>公表継続</v>
      </c>
    </row>
    <row r="37" spans="2:15" ht="39.950000000000003" customHeight="1">
      <c r="B37" s="31" t="s">
        <v>62</v>
      </c>
      <c r="C37" s="14" t="s">
        <v>86</v>
      </c>
      <c r="D37" s="15">
        <v>45230</v>
      </c>
      <c r="E37" s="29" t="s">
        <v>31</v>
      </c>
      <c r="F37" s="16" t="s">
        <v>18</v>
      </c>
      <c r="G37" s="17" t="s">
        <v>26</v>
      </c>
      <c r="H37" s="25">
        <v>4378000</v>
      </c>
      <c r="I37" s="18" t="s">
        <v>26</v>
      </c>
      <c r="J37" s="12" t="s">
        <v>2</v>
      </c>
      <c r="K37" s="12" t="s">
        <v>2</v>
      </c>
      <c r="L37" s="12" t="s">
        <v>2</v>
      </c>
      <c r="M37" s="19" t="s">
        <v>63</v>
      </c>
      <c r="N37" s="21"/>
      <c r="O37" s="13" t="str">
        <f t="shared" ca="1" si="3"/>
        <v>公表継続</v>
      </c>
    </row>
    <row r="38" spans="2:15" ht="39.950000000000003" customHeight="1">
      <c r="B38" s="31" t="s">
        <v>38</v>
      </c>
      <c r="C38" s="14" t="s">
        <v>86</v>
      </c>
      <c r="D38" s="15">
        <v>45226</v>
      </c>
      <c r="E38" s="32" t="s">
        <v>39</v>
      </c>
      <c r="F38" s="16" t="s">
        <v>18</v>
      </c>
      <c r="G38" s="17" t="s">
        <v>26</v>
      </c>
      <c r="H38" s="25">
        <v>3314001.6</v>
      </c>
      <c r="I38" s="18" t="s">
        <v>26</v>
      </c>
      <c r="J38" s="12" t="s">
        <v>2</v>
      </c>
      <c r="K38" s="12" t="s">
        <v>2</v>
      </c>
      <c r="L38" s="12" t="s">
        <v>2</v>
      </c>
      <c r="M38" s="19" t="s">
        <v>58</v>
      </c>
      <c r="N38" s="21"/>
      <c r="O38" s="13" t="str">
        <f t="shared" ca="1" si="3"/>
        <v>公表継続</v>
      </c>
    </row>
    <row r="39" spans="2:15" ht="39.950000000000003" customHeight="1">
      <c r="B39" s="31" t="s">
        <v>36</v>
      </c>
      <c r="C39" s="14" t="s">
        <v>86</v>
      </c>
      <c r="D39" s="15">
        <v>45225</v>
      </c>
      <c r="E39" s="32" t="s">
        <v>59</v>
      </c>
      <c r="F39" s="16" t="s">
        <v>18</v>
      </c>
      <c r="G39" s="17" t="s">
        <v>26</v>
      </c>
      <c r="H39" s="25">
        <v>3335200</v>
      </c>
      <c r="I39" s="18" t="s">
        <v>26</v>
      </c>
      <c r="J39" s="12" t="s">
        <v>2</v>
      </c>
      <c r="K39" s="12" t="s">
        <v>2</v>
      </c>
      <c r="L39" s="12" t="s">
        <v>2</v>
      </c>
      <c r="M39" s="19" t="s">
        <v>60</v>
      </c>
      <c r="N39" s="21"/>
      <c r="O39" s="13" t="str">
        <f t="shared" ca="1" si="3"/>
        <v>公表継続</v>
      </c>
    </row>
    <row r="40" spans="2:15" ht="39.950000000000003" customHeight="1">
      <c r="B40" s="31" t="s">
        <v>33</v>
      </c>
      <c r="C40" s="14" t="s">
        <v>86</v>
      </c>
      <c r="D40" s="15">
        <v>45198</v>
      </c>
      <c r="E40" s="32" t="s">
        <v>35</v>
      </c>
      <c r="F40" s="16" t="s">
        <v>18</v>
      </c>
      <c r="G40" s="17" t="s">
        <v>26</v>
      </c>
      <c r="H40" s="25">
        <v>1020428.2000000001</v>
      </c>
      <c r="I40" s="18" t="s">
        <v>26</v>
      </c>
      <c r="J40" s="12" t="s">
        <v>2</v>
      </c>
      <c r="K40" s="12" t="s">
        <v>2</v>
      </c>
      <c r="L40" s="12" t="s">
        <v>2</v>
      </c>
      <c r="M40" s="19" t="s">
        <v>53</v>
      </c>
      <c r="N40" s="21"/>
      <c r="O40" s="13" t="str">
        <f ca="1">IF(TODAY()-D40+1&gt;365,"公表終了","公表継続")</f>
        <v>公表継続</v>
      </c>
    </row>
    <row r="41" spans="2:15" ht="39.950000000000003" customHeight="1">
      <c r="B41" s="31" t="s">
        <v>33</v>
      </c>
      <c r="C41" s="14" t="s">
        <v>86</v>
      </c>
      <c r="D41" s="15">
        <v>45198</v>
      </c>
      <c r="E41" s="32" t="s">
        <v>37</v>
      </c>
      <c r="F41" s="16" t="s">
        <v>18</v>
      </c>
      <c r="G41" s="17" t="s">
        <v>26</v>
      </c>
      <c r="H41" s="25">
        <v>1037868.7</v>
      </c>
      <c r="I41" s="18" t="s">
        <v>26</v>
      </c>
      <c r="J41" s="12" t="s">
        <v>2</v>
      </c>
      <c r="K41" s="12" t="s">
        <v>2</v>
      </c>
      <c r="L41" s="12" t="s">
        <v>2</v>
      </c>
      <c r="M41" s="19" t="s">
        <v>53</v>
      </c>
      <c r="N41" s="21"/>
      <c r="O41" s="13" t="str">
        <f t="shared" ref="O41:O46" ca="1" si="4">IF(TODAY()-D41+1&gt;365,"公表終了","公表継続")</f>
        <v>公表継続</v>
      </c>
    </row>
    <row r="42" spans="2:15" ht="36">
      <c r="B42" s="27" t="s">
        <v>56</v>
      </c>
      <c r="C42" s="14" t="s">
        <v>86</v>
      </c>
      <c r="D42" s="15">
        <v>45197</v>
      </c>
      <c r="E42" s="29" t="s">
        <v>57</v>
      </c>
      <c r="F42" s="16" t="s">
        <v>19</v>
      </c>
      <c r="G42" s="30" t="s">
        <v>45</v>
      </c>
      <c r="H42" s="36">
        <v>5942513.5</v>
      </c>
      <c r="I42" s="18" t="s">
        <v>2</v>
      </c>
      <c r="J42" s="12" t="s">
        <v>2</v>
      </c>
      <c r="K42" s="12" t="s">
        <v>2</v>
      </c>
      <c r="L42" s="12" t="s">
        <v>2</v>
      </c>
      <c r="M42" s="19" t="s">
        <v>53</v>
      </c>
      <c r="N42" s="21"/>
      <c r="O42" s="13" t="str">
        <f ca="1">IF(TODAY()-D42+1&gt;365,"公表終了","公表継続")</f>
        <v>公表継続</v>
      </c>
    </row>
    <row r="43" spans="2:15" ht="39.950000000000003" customHeight="1">
      <c r="B43" s="31" t="s">
        <v>54</v>
      </c>
      <c r="C43" s="14" t="s">
        <v>86</v>
      </c>
      <c r="D43" s="15">
        <v>45194</v>
      </c>
      <c r="E43" s="32" t="s">
        <v>55</v>
      </c>
      <c r="F43" s="16" t="s">
        <v>18</v>
      </c>
      <c r="G43" s="17" t="s">
        <v>26</v>
      </c>
      <c r="H43" s="25">
        <v>19953679</v>
      </c>
      <c r="I43" s="18" t="s">
        <v>26</v>
      </c>
      <c r="J43" s="12" t="s">
        <v>2</v>
      </c>
      <c r="K43" s="12" t="s">
        <v>2</v>
      </c>
      <c r="L43" s="12" t="s">
        <v>2</v>
      </c>
      <c r="M43" s="19" t="s">
        <v>53</v>
      </c>
      <c r="N43" s="21"/>
      <c r="O43" s="13" t="str">
        <f t="shared" ca="1" si="4"/>
        <v>公表継続</v>
      </c>
    </row>
    <row r="44" spans="2:15" ht="39.950000000000003" customHeight="1">
      <c r="B44" s="31" t="s">
        <v>54</v>
      </c>
      <c r="C44" s="14" t="s">
        <v>86</v>
      </c>
      <c r="D44" s="15">
        <v>45194</v>
      </c>
      <c r="E44" s="32" t="s">
        <v>32</v>
      </c>
      <c r="F44" s="16" t="s">
        <v>18</v>
      </c>
      <c r="G44" s="17" t="s">
        <v>26</v>
      </c>
      <c r="H44" s="25">
        <v>1145877</v>
      </c>
      <c r="I44" s="18" t="s">
        <v>26</v>
      </c>
      <c r="J44" s="12" t="s">
        <v>2</v>
      </c>
      <c r="K44" s="12" t="s">
        <v>2</v>
      </c>
      <c r="L44" s="12" t="s">
        <v>2</v>
      </c>
      <c r="M44" s="19" t="s">
        <v>53</v>
      </c>
      <c r="N44" s="21"/>
      <c r="O44" s="13" t="str">
        <f t="shared" ca="1" si="4"/>
        <v>公表継続</v>
      </c>
    </row>
    <row r="45" spans="2:15" ht="39.950000000000003" customHeight="1">
      <c r="B45" s="31" t="s">
        <v>54</v>
      </c>
      <c r="C45" s="14" t="s">
        <v>86</v>
      </c>
      <c r="D45" s="15">
        <v>45194</v>
      </c>
      <c r="E45" s="29" t="s">
        <v>31</v>
      </c>
      <c r="F45" s="16" t="s">
        <v>18</v>
      </c>
      <c r="G45" s="17" t="s">
        <v>26</v>
      </c>
      <c r="H45" s="25">
        <v>4746024</v>
      </c>
      <c r="I45" s="18" t="s">
        <v>26</v>
      </c>
      <c r="J45" s="12" t="s">
        <v>2</v>
      </c>
      <c r="K45" s="12" t="s">
        <v>2</v>
      </c>
      <c r="L45" s="12" t="s">
        <v>2</v>
      </c>
      <c r="M45" s="19" t="s">
        <v>53</v>
      </c>
      <c r="N45" s="21"/>
      <c r="O45" s="13" t="str">
        <f t="shared" ca="1" si="4"/>
        <v>公表継続</v>
      </c>
    </row>
    <row r="46" spans="2:15" ht="36">
      <c r="B46" s="27" t="s">
        <v>51</v>
      </c>
      <c r="C46" s="14" t="s">
        <v>86</v>
      </c>
      <c r="D46" s="15">
        <v>45191</v>
      </c>
      <c r="E46" s="29" t="s">
        <v>52</v>
      </c>
      <c r="F46" s="16" t="s">
        <v>19</v>
      </c>
      <c r="G46" s="30" t="s">
        <v>21</v>
      </c>
      <c r="H46" s="22">
        <v>11475090</v>
      </c>
      <c r="I46" s="18" t="s">
        <v>2</v>
      </c>
      <c r="J46" s="12" t="s">
        <v>2</v>
      </c>
      <c r="K46" s="12" t="s">
        <v>2</v>
      </c>
      <c r="L46" s="12" t="s">
        <v>2</v>
      </c>
      <c r="M46" s="19" t="s">
        <v>50</v>
      </c>
      <c r="N46" s="21"/>
      <c r="O46" s="13" t="str">
        <f t="shared" ca="1" si="4"/>
        <v>公表継続</v>
      </c>
    </row>
    <row r="47" spans="2:15" ht="15" customHeight="1">
      <c r="B47" s="20" t="s">
        <v>13</v>
      </c>
    </row>
    <row r="48" spans="2:15" ht="15" customHeight="1">
      <c r="B48" s="20" t="s">
        <v>14</v>
      </c>
      <c r="E48" s="2"/>
    </row>
    <row r="49" ht="24.95" customHeight="1"/>
    <row r="50" ht="24.95" customHeight="1"/>
    <row r="51" ht="24.95" customHeight="1"/>
    <row r="52" ht="24.95" customHeight="1"/>
    <row r="53" ht="24.95" customHeight="1"/>
    <row r="54" ht="24.95" customHeight="1"/>
    <row r="55" ht="24.95" customHeight="1"/>
    <row r="56" ht="24.95" customHeight="1"/>
    <row r="57" ht="24.95" customHeight="1"/>
  </sheetData>
  <autoFilter ref="B4:O48" xr:uid="{00000000-0009-0000-0000-000000000000}"/>
  <mergeCells count="10">
    <mergeCell ref="H3:H4"/>
    <mergeCell ref="I3:I4"/>
    <mergeCell ref="M3:M4"/>
    <mergeCell ref="O3:O4"/>
    <mergeCell ref="B3:B4"/>
    <mergeCell ref="C3:C4"/>
    <mergeCell ref="D3:D4"/>
    <mergeCell ref="E3:E4"/>
    <mergeCell ref="F3:F4"/>
    <mergeCell ref="G3:G4"/>
  </mergeCells>
  <phoneticPr fontId="24"/>
  <dataValidations count="2">
    <dataValidation type="list" allowBlank="1" showInputMessage="1" sqref="J35:J46 TB35 ACX35 AMT35 AWP35 BGL35 BQH35 CAD35 CJZ35 CTV35 DDR35 DNN35 DXJ35 EHF35 ERB35 FAX35 FKT35 FUP35 GEL35 GOH35 GYD35 HHZ35 HRV35 IBR35 ILN35 IVJ35 JFF35 JPB35 JYX35 KIT35 KSP35 LCL35 LMH35 LWD35 MFZ35 MPV35 MZR35 NJN35 NTJ35 ODF35 ONB35 OWX35 PGT35 PQP35 QAL35 QKH35 QUD35 RDZ35 RNV35 RXR35 SHN35 SRJ35 TBF35 TLB35 TUX35 UET35 UOP35 UYL35 VIH35 VSD35 WBZ35 WLV35 WVR35 JF35 J5:J33" xr:uid="{00000000-0002-0000-0000-000000000000}">
      <formula1>"公財,公社,特財,特社"</formula1>
    </dataValidation>
    <dataValidation type="list" allowBlank="1" showInputMessage="1" sqref="K35:K46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JG35 K5:K33" xr:uid="{00000000-0002-0000-0000-000001000000}">
      <formula1>"国所管,都道府県所管"</formula1>
    </dataValidation>
  </dataValidations>
  <printOptions horizontalCentered="1"/>
  <pageMargins left="0.19685039370078741" right="0.19685039370078741" top="0.74803149606299213" bottom="0.39370078740157483" header="0.35433070866141736" footer="0.31496062992125984"/>
  <pageSetup paperSize="9" scale="8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別紙２</vt:lpstr>
      <vt:lpstr>別紙２!Print_Area</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大竹　一輝／Ootake,Kazuki</cp:lastModifiedBy>
  <cp:lastPrinted>2024-08-06T09:49:45Z</cp:lastPrinted>
  <dcterms:created xsi:type="dcterms:W3CDTF">2009-10-08T06:08:57Z</dcterms:created>
  <dcterms:modified xsi:type="dcterms:W3CDTF">2024-08-23T09:25:55Z</dcterms:modified>
</cp:coreProperties>
</file>