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0.56.133\kikaku\01 契約係長\06 契約情報公表（予定価100万以上）\R06.08.01\"/>
    </mc:Choice>
  </mc:AlternateContent>
  <xr:revisionPtr revIDLastSave="0" documentId="13_ncr:1_{03F8C995-3AC5-4C90-B58D-596C66F409C0}" xr6:coauthVersionLast="47" xr6:coauthVersionMax="47" xr10:uidLastSave="{00000000-0000-0000-0000-000000000000}"/>
  <bookViews>
    <workbookView xWindow="-120" yWindow="-120" windowWidth="29040" windowHeight="15720" tabRatio="703" xr2:uid="{00000000-000D-0000-FFFF-FFFF00000000}"/>
  </bookViews>
  <sheets>
    <sheet name="別紙４" sheetId="1" r:id="rId1"/>
  </sheets>
  <definedNames>
    <definedName name="_xlnm._FilterDatabase" localSheetId="0" hidden="1">別紙４!$A$4:$P$34</definedName>
    <definedName name="_xlnm.Print_Area" localSheetId="0">別紙４!$B$1:$N$34</definedName>
    <definedName name="_xlnm.Print_Titles" localSheetId="0">別紙４!$1:$4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1" l="1"/>
  <c r="O11" i="1"/>
  <c r="O10" i="1"/>
  <c r="O9" i="1"/>
  <c r="O8" i="1"/>
  <c r="O7" i="1"/>
  <c r="O6" i="1"/>
  <c r="O14" i="1"/>
  <c r="O17" i="1"/>
  <c r="O16" i="1"/>
  <c r="O15" i="1"/>
  <c r="O13" i="1"/>
  <c r="O18" i="1"/>
  <c r="O19" i="1"/>
  <c r="O22" i="1"/>
  <c r="O21" i="1"/>
  <c r="O20" i="1"/>
  <c r="O30" i="1" l="1"/>
  <c r="O29" i="1"/>
  <c r="O28" i="1"/>
  <c r="O27" i="1"/>
  <c r="O26" i="1"/>
  <c r="O25" i="1"/>
  <c r="O24" i="1"/>
  <c r="O23" i="1"/>
</calcChain>
</file>

<file path=xl/sharedStrings.xml><?xml version="1.0" encoding="utf-8"?>
<sst xmlns="http://schemas.openxmlformats.org/spreadsheetml/2006/main" count="203" uniqueCount="93">
  <si>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</si>
  <si>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落札率
(％)</t>
    <rPh sb="0" eb="2">
      <t>ラクサツ</t>
    </rPh>
    <rPh sb="2" eb="3">
      <t>リツ</t>
    </rPh>
    <phoneticPr fontId="2"/>
  </si>
  <si>
    <t>備　考</t>
    <rPh sb="0" eb="1">
      <t>ソノオ</t>
    </rPh>
    <rPh sb="2" eb="3">
      <t>コウ</t>
    </rPh>
    <phoneticPr fontId="2"/>
  </si>
  <si>
    <t>－</t>
  </si>
  <si>
    <t>経理責任者の氏名､
名称及び所在地</t>
    <rPh sb="0" eb="2">
      <t>ケイリ</t>
    </rPh>
    <rPh sb="2" eb="5">
      <t>セキニンシャ</t>
    </rPh>
    <rPh sb="6" eb="8">
      <t>シメイ</t>
    </rPh>
    <rPh sb="10" eb="12">
      <t>メイショウ</t>
    </rPh>
    <rPh sb="12" eb="13">
      <t>オヨ</t>
    </rPh>
    <rPh sb="14" eb="17">
      <t>ショザイチ</t>
    </rPh>
    <phoneticPr fontId="1"/>
  </si>
  <si>
    <t>契約を締結
した日</t>
    <rPh sb="0" eb="2">
      <t>ケイヤク</t>
    </rPh>
    <rPh sb="3" eb="5">
      <t>テイケツ</t>
    </rPh>
    <rPh sb="8" eb="9">
      <t>ヒ</t>
    </rPh>
    <phoneticPr fontId="1"/>
  </si>
  <si>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トウ</t>
    </rPh>
    <rPh sb="23" eb="25">
      <t>コンキョ</t>
    </rPh>
    <rPh sb="25" eb="27">
      <t>ジョウブン</t>
    </rPh>
    <phoneticPr fontId="2"/>
  </si>
  <si>
    <t>再就職の
役員の数
(人)</t>
    <rPh sb="0" eb="3">
      <t>サイシュウショク</t>
    </rPh>
    <rPh sb="5" eb="7">
      <t>ヤクイン</t>
    </rPh>
    <rPh sb="8" eb="9">
      <t>カズ</t>
    </rPh>
    <rPh sb="11" eb="12">
      <t>ヒト</t>
    </rPh>
    <phoneticPr fontId="2"/>
  </si>
  <si>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</si>
  <si>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 xml:space="preserve">           締結した日に在職していれば、その人数を記載すること。</t>
    <phoneticPr fontId="1"/>
  </si>
  <si>
    <t>予定価格
(円)</t>
    <rPh sb="0" eb="2">
      <t>ヨテイ</t>
    </rPh>
    <rPh sb="2" eb="4">
      <t>カカク</t>
    </rPh>
    <rPh sb="6" eb="7">
      <t>エン</t>
    </rPh>
    <phoneticPr fontId="2"/>
  </si>
  <si>
    <t>契約金額
(円)</t>
    <rPh sb="0" eb="2">
      <t>ケイヤク</t>
    </rPh>
    <rPh sb="2" eb="4">
      <t>キンガク</t>
    </rPh>
    <rPh sb="6" eb="7">
      <t>エン</t>
    </rPh>
    <phoneticPr fontId="2"/>
  </si>
  <si>
    <t>契約の相手方の
氏名及び住所</t>
    <rPh sb="0" eb="2">
      <t>ケイヤク</t>
    </rPh>
    <rPh sb="3" eb="6">
      <t>アイテカタ</t>
    </rPh>
    <rPh sb="8" eb="10">
      <t>シメイ</t>
    </rPh>
    <rPh sb="10" eb="11">
      <t>オヨ</t>
    </rPh>
    <rPh sb="12" eb="14">
      <t>ジュウショ</t>
    </rPh>
    <phoneticPr fontId="1"/>
  </si>
  <si>
    <t>物品等又は役務の
名称及び数量</t>
    <rPh sb="0" eb="2">
      <t>ブッピン</t>
    </rPh>
    <rPh sb="2" eb="3">
      <t>トウ</t>
    </rPh>
    <rPh sb="3" eb="4">
      <t>マタ</t>
    </rPh>
    <rPh sb="5" eb="7">
      <t>エキム</t>
    </rPh>
    <rPh sb="9" eb="11">
      <t>メイショウ</t>
    </rPh>
    <rPh sb="11" eb="12">
      <t>オヨ</t>
    </rPh>
    <rPh sb="13" eb="15">
      <t>スウリョウ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</si>
  <si>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</si>
  <si>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</si>
  <si>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
都道府県所管
の区分</t>
    <phoneticPr fontId="1"/>
  </si>
  <si>
    <t>応札・
応募者数</t>
    <phoneticPr fontId="1"/>
  </si>
  <si>
    <t>（注１）「再就職の役員の数（人）」欄については、厚生労働省の所管公益法人（民法第34条の規定に基づき設立された法人）に機構の常勤役職員であったものが役員として、契約を</t>
    <rPh sb="1" eb="2">
      <t>チュウ</t>
    </rPh>
    <rPh sb="5" eb="6">
      <t>サイ</t>
    </rPh>
    <rPh sb="6" eb="8">
      <t>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phoneticPr fontId="2"/>
  </si>
  <si>
    <t>（注２）必要があるときは、各欄の配置を著しく変更することなく所要の調整を加えることができる。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</si>
  <si>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</si>
  <si>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血管連続撮影装置保守契約</t>
    <rPh sb="0" eb="2">
      <t>ケッカン</t>
    </rPh>
    <rPh sb="2" eb="4">
      <t>レンゾク</t>
    </rPh>
    <rPh sb="4" eb="6">
      <t>サツエイ</t>
    </rPh>
    <rPh sb="6" eb="8">
      <t>ソウチ</t>
    </rPh>
    <phoneticPr fontId="1"/>
  </si>
  <si>
    <t>キヤノンメディカルシステムズ㈱　静岡ｻｰﾋﾞｽｾﾝﾀ
静岡県静岡市葵区伝馬町２４－２</t>
    <phoneticPr fontId="1"/>
  </si>
  <si>
    <t>公財</t>
    <rPh sb="0" eb="1">
      <t>コウ</t>
    </rPh>
    <rPh sb="1" eb="2">
      <t>ザイ</t>
    </rPh>
    <phoneticPr fontId="5"/>
  </si>
  <si>
    <t>国所管</t>
    <phoneticPr fontId="1"/>
  </si>
  <si>
    <t>放射性医薬品購入契約</t>
    <rPh sb="0" eb="3">
      <t>ホウシャセイ</t>
    </rPh>
    <rPh sb="3" eb="6">
      <t>イヤクヒン</t>
    </rPh>
    <rPh sb="6" eb="8">
      <t>コウニュウ</t>
    </rPh>
    <rPh sb="8" eb="10">
      <t>ケイヤク</t>
    </rPh>
    <phoneticPr fontId="5"/>
  </si>
  <si>
    <t>公益社団法人
日本アイソトープ協会
東京都文京区本駒込二丁目28番45号　　</t>
    <rPh sb="0" eb="2">
      <t>コウエキ</t>
    </rPh>
    <rPh sb="2" eb="4">
      <t>シャダン</t>
    </rPh>
    <rPh sb="4" eb="6">
      <t>ホウジン</t>
    </rPh>
    <rPh sb="7" eb="9">
      <t>ニホン</t>
    </rPh>
    <rPh sb="15" eb="17">
      <t>キョウカイ</t>
    </rPh>
    <rPh sb="18" eb="20">
      <t>トウキョウ</t>
    </rPh>
    <rPh sb="20" eb="21">
      <t>ト</t>
    </rPh>
    <rPh sb="21" eb="23">
      <t>ブンキョウ</t>
    </rPh>
    <rPh sb="23" eb="24">
      <t>ク</t>
    </rPh>
    <rPh sb="24" eb="25">
      <t>ホン</t>
    </rPh>
    <rPh sb="25" eb="26">
      <t>コマ</t>
    </rPh>
    <rPh sb="26" eb="27">
      <t>コ</t>
    </rPh>
    <rPh sb="27" eb="30">
      <t>ニチョウメ</t>
    </rPh>
    <rPh sb="32" eb="33">
      <t>バン</t>
    </rPh>
    <rPh sb="35" eb="36">
      <t>ゴウ</t>
    </rPh>
    <phoneticPr fontId="5"/>
  </si>
  <si>
    <t>法令等により契約の相手方が特定されているため（放射線障害防止法第4条・4条の2による届出（販売）・許可（廃棄））</t>
    <rPh sb="0" eb="2">
      <t>ホウレイ</t>
    </rPh>
    <rPh sb="2" eb="3">
      <t>トウ</t>
    </rPh>
    <rPh sb="6" eb="8">
      <t>ケイヤク</t>
    </rPh>
    <rPh sb="9" eb="11">
      <t>アイテ</t>
    </rPh>
    <rPh sb="11" eb="12">
      <t>カタ</t>
    </rPh>
    <rPh sb="13" eb="15">
      <t>トクテイ</t>
    </rPh>
    <rPh sb="23" eb="26">
      <t>ホウシャセン</t>
    </rPh>
    <rPh sb="26" eb="28">
      <t>ショウガイ</t>
    </rPh>
    <rPh sb="28" eb="30">
      <t>ボウシ</t>
    </rPh>
    <rPh sb="30" eb="31">
      <t>ホウ</t>
    </rPh>
    <rPh sb="31" eb="32">
      <t>ダイ</t>
    </rPh>
    <rPh sb="33" eb="34">
      <t>ジョウ</t>
    </rPh>
    <rPh sb="36" eb="37">
      <t>ジョウ</t>
    </rPh>
    <rPh sb="42" eb="44">
      <t>トドケデ</t>
    </rPh>
    <rPh sb="45" eb="47">
      <t>ハンバイ</t>
    </rPh>
    <rPh sb="49" eb="51">
      <t>キョカ</t>
    </rPh>
    <rPh sb="52" eb="54">
      <t>ハイキ</t>
    </rPh>
    <phoneticPr fontId="5"/>
  </si>
  <si>
    <t>在宅酸素・人工呼吸器等賃貸借</t>
  </si>
  <si>
    <t>安全性確保のため、患者における操作習熟性の観点から従来使用している機種の継続使用が必要なため</t>
  </si>
  <si>
    <t>株式会社スズケン　静岡支店
静岡県静岡市駿河区栗原18番75号</t>
  </si>
  <si>
    <t>都市ガスの調達</t>
    <rPh sb="0" eb="2">
      <t>トシ</t>
    </rPh>
    <rPh sb="5" eb="7">
      <t>チョウタツ</t>
    </rPh>
    <phoneticPr fontId="5"/>
  </si>
  <si>
    <t>静岡ガス株式会社
静岡県静岡市駿河区八幡1-5-38</t>
    <rPh sb="0" eb="2">
      <t>シズオカ</t>
    </rPh>
    <rPh sb="4" eb="8">
      <t>カブシキガイシャ</t>
    </rPh>
    <rPh sb="9" eb="11">
      <t>シズオカ</t>
    </rPh>
    <rPh sb="11" eb="12">
      <t>ケン</t>
    </rPh>
    <rPh sb="12" eb="14">
      <t>シズオカ</t>
    </rPh>
    <rPh sb="14" eb="15">
      <t>シ</t>
    </rPh>
    <rPh sb="15" eb="17">
      <t>スルガ</t>
    </rPh>
    <rPh sb="17" eb="18">
      <t>ク</t>
    </rPh>
    <rPh sb="18" eb="20">
      <t>ヤハタ</t>
    </rPh>
    <phoneticPr fontId="2"/>
  </si>
  <si>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2"/>
  </si>
  <si>
    <t>会計規程第52条6項及び政府調達特例規程第14条3項「他の物品をもって代替させることができない特許権等の排他的権利に係る物品の調達をする場合において、当該調達の相手方が特定されているとき」に該当。（提供を行うことが可能な業者が一社であることを確認）</t>
    <phoneticPr fontId="5"/>
  </si>
  <si>
    <t>株式会社フィリップス・ジャパン
東京都港区港南2-13-37</t>
    <rPh sb="0" eb="2">
      <t>カブシキ</t>
    </rPh>
    <rPh sb="2" eb="4">
      <t>カイシャ</t>
    </rPh>
    <rPh sb="16" eb="19">
      <t>トウキョウト</t>
    </rPh>
    <rPh sb="19" eb="21">
      <t>ミナトク</t>
    </rPh>
    <rPh sb="21" eb="22">
      <t>ミナト</t>
    </rPh>
    <rPh sb="22" eb="23">
      <t>ミナミ</t>
    </rPh>
    <phoneticPr fontId="2"/>
  </si>
  <si>
    <t>日本赤十字社東海北陸ブロック血液センター
愛知県瀬戸市南山口町539番地3　</t>
    <rPh sb="34" eb="36">
      <t>バンチ</t>
    </rPh>
    <phoneticPr fontId="5"/>
  </si>
  <si>
    <t>輸血用血液製剤購入契約</t>
    <rPh sb="0" eb="3">
      <t>ユケツヨウ</t>
    </rPh>
    <rPh sb="3" eb="5">
      <t>ケツエキ</t>
    </rPh>
    <rPh sb="5" eb="7">
      <t>セイザイ</t>
    </rPh>
    <rPh sb="7" eb="9">
      <t>コウニュウ</t>
    </rPh>
    <rPh sb="9" eb="11">
      <t>ケイヤク</t>
    </rPh>
    <phoneticPr fontId="5"/>
  </si>
  <si>
    <t>業務独占により契約の相手方が特定されているため
（独立行政法人国立病院機構会計規程会計規程第５２条第４項）</t>
  </si>
  <si>
    <t>後納郵便</t>
    <rPh sb="0" eb="4">
      <t>コウノウユウビン</t>
    </rPh>
    <phoneticPr fontId="5"/>
  </si>
  <si>
    <t>地域独占により契約の相手方が特定されているため
（独立行政法人国立病院機構会計規程会計規程第５２条第４項）</t>
  </si>
  <si>
    <t>静岡市上下水道局
静岡市葵区追手町5番1号</t>
    <phoneticPr fontId="5"/>
  </si>
  <si>
    <t>日本郵便株式会社静岡羽高郵便局
静岡県静岡市葵区北1丁目8−31</t>
    <rPh sb="0" eb="2">
      <t>ニホン</t>
    </rPh>
    <rPh sb="2" eb="4">
      <t>ユウビン</t>
    </rPh>
    <rPh sb="4" eb="8">
      <t>カブシキガイシャ</t>
    </rPh>
    <phoneticPr fontId="5"/>
  </si>
  <si>
    <t>デジタルガンマカメラ一式保守契約</t>
    <rPh sb="10" eb="12">
      <t>イッシキ</t>
    </rPh>
    <rPh sb="12" eb="14">
      <t>ホシュ</t>
    </rPh>
    <rPh sb="14" eb="16">
      <t>ケイヤク</t>
    </rPh>
    <phoneticPr fontId="1"/>
  </si>
  <si>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1"/>
  </si>
  <si>
    <t>契約期間
Ｒ04.10.01～
Ｒ05.09.30</t>
    <rPh sb="0" eb="2">
      <t>ケイヤク</t>
    </rPh>
    <rPh sb="2" eb="4">
      <t>キカン</t>
    </rPh>
    <phoneticPr fontId="5"/>
  </si>
  <si>
    <t>医薬品共同購入（不落分）</t>
    <rPh sb="0" eb="3">
      <t>イヤクヒン</t>
    </rPh>
    <rPh sb="3" eb="5">
      <t>キョウドウ</t>
    </rPh>
    <rPh sb="5" eb="7">
      <t>コウニュウ</t>
    </rPh>
    <rPh sb="8" eb="10">
      <t>フラク</t>
    </rPh>
    <rPh sb="10" eb="11">
      <t>ブン</t>
    </rPh>
    <phoneticPr fontId="5"/>
  </si>
  <si>
    <t>アルフレッサ株式会社　静岡第一支店
静岡県静岡市駿河区豊田三丁目8番6号</t>
    <rPh sb="6" eb="10">
      <t>カブシキカイシャ</t>
    </rPh>
    <rPh sb="11" eb="13">
      <t>シズオカ</t>
    </rPh>
    <rPh sb="13" eb="15">
      <t>ダイイチ</t>
    </rPh>
    <rPh sb="15" eb="17">
      <t>シテン</t>
    </rPh>
    <rPh sb="18" eb="20">
      <t>シズオカ</t>
    </rPh>
    <rPh sb="20" eb="21">
      <t>ケン</t>
    </rPh>
    <rPh sb="21" eb="23">
      <t>シズオカ</t>
    </rPh>
    <rPh sb="23" eb="24">
      <t>シ</t>
    </rPh>
    <rPh sb="24" eb="26">
      <t>スルガ</t>
    </rPh>
    <rPh sb="26" eb="27">
      <t>ク</t>
    </rPh>
    <rPh sb="27" eb="29">
      <t>トヨタ</t>
    </rPh>
    <rPh sb="29" eb="32">
      <t>サンチョウメ</t>
    </rPh>
    <rPh sb="33" eb="34">
      <t>バン</t>
    </rPh>
    <rPh sb="35" eb="36">
      <t>ゴウ</t>
    </rPh>
    <phoneticPr fontId="1"/>
  </si>
  <si>
    <t>中北薬品株式会社　静岡支店
静岡県静岡市駿河区池田65番地の6</t>
    <rPh sb="0" eb="2">
      <t>ナカキタ</t>
    </rPh>
    <rPh sb="2" eb="4">
      <t>ヤクヒン</t>
    </rPh>
    <rPh sb="4" eb="6">
      <t>カブシキ</t>
    </rPh>
    <rPh sb="6" eb="8">
      <t>カイシャ</t>
    </rPh>
    <rPh sb="9" eb="11">
      <t>シズオカ</t>
    </rPh>
    <rPh sb="11" eb="13">
      <t>シテン</t>
    </rPh>
    <rPh sb="14" eb="16">
      <t>シズオカ</t>
    </rPh>
    <rPh sb="16" eb="17">
      <t>ケン</t>
    </rPh>
    <rPh sb="17" eb="19">
      <t>シズオカ</t>
    </rPh>
    <rPh sb="19" eb="20">
      <t>シ</t>
    </rPh>
    <rPh sb="20" eb="22">
      <t>スルガ</t>
    </rPh>
    <rPh sb="22" eb="23">
      <t>ク</t>
    </rPh>
    <rPh sb="23" eb="25">
      <t>イケダ</t>
    </rPh>
    <rPh sb="27" eb="29">
      <t>バンチ</t>
    </rPh>
    <phoneticPr fontId="7"/>
  </si>
  <si>
    <t>東邦薬品株式会社　静岡営業所
静岡県静岡市駿河区有東2-2-25</t>
    <rPh sb="0" eb="2">
      <t>トウホウ</t>
    </rPh>
    <rPh sb="2" eb="4">
      <t>ヤクヒン</t>
    </rPh>
    <rPh sb="4" eb="6">
      <t>カブシキ</t>
    </rPh>
    <rPh sb="6" eb="8">
      <t>カイシャ</t>
    </rPh>
    <rPh sb="9" eb="11">
      <t>シズオカ</t>
    </rPh>
    <rPh sb="11" eb="14">
      <t>エイギョウショ</t>
    </rPh>
    <rPh sb="15" eb="17">
      <t>シズオカ</t>
    </rPh>
    <rPh sb="17" eb="18">
      <t>ケン</t>
    </rPh>
    <rPh sb="18" eb="20">
      <t>シズオカ</t>
    </rPh>
    <rPh sb="20" eb="21">
      <t>シ</t>
    </rPh>
    <rPh sb="21" eb="23">
      <t>スルガ</t>
    </rPh>
    <rPh sb="23" eb="24">
      <t>ク</t>
    </rPh>
    <rPh sb="24" eb="26">
      <t>アリトウ</t>
    </rPh>
    <phoneticPr fontId="7"/>
  </si>
  <si>
    <t>HAL医療用下肢タイプ賃貸借</t>
    <phoneticPr fontId="5"/>
  </si>
  <si>
    <t>CYBERDYNE株式会社
茨城県つくば市学園南二丁目2番地1</t>
    <rPh sb="9" eb="13">
      <t>カブシキカイシャ</t>
    </rPh>
    <rPh sb="14" eb="16">
      <t>イバラキ</t>
    </rPh>
    <rPh sb="16" eb="17">
      <t>ケン</t>
    </rPh>
    <rPh sb="20" eb="21">
      <t>シ</t>
    </rPh>
    <rPh sb="21" eb="23">
      <t>ガクエン</t>
    </rPh>
    <rPh sb="23" eb="24">
      <t>ミナミ</t>
    </rPh>
    <rPh sb="24" eb="25">
      <t>フタ</t>
    </rPh>
    <rPh sb="25" eb="27">
      <t>チョウメ</t>
    </rPh>
    <rPh sb="28" eb="30">
      <t>バンチ</t>
    </rPh>
    <phoneticPr fontId="5"/>
  </si>
  <si>
    <t>薬事承認及び特許権を取得している製品が当該製品一種類のみであり、かつ、当該製品を取り扱うことができる事業者が一に限られるため</t>
    <rPh sb="0" eb="2">
      <t>ヤクジ</t>
    </rPh>
    <rPh sb="2" eb="4">
      <t>ショウニン</t>
    </rPh>
    <rPh sb="4" eb="5">
      <t>オヨ</t>
    </rPh>
    <rPh sb="6" eb="9">
      <t>トッキョケン</t>
    </rPh>
    <rPh sb="10" eb="12">
      <t>シュトク</t>
    </rPh>
    <rPh sb="16" eb="18">
      <t>セイヒン</t>
    </rPh>
    <rPh sb="19" eb="21">
      <t>トウガイ</t>
    </rPh>
    <rPh sb="21" eb="23">
      <t>セイヒン</t>
    </rPh>
    <rPh sb="23" eb="24">
      <t>イッ</t>
    </rPh>
    <rPh sb="24" eb="26">
      <t>シュルイ</t>
    </rPh>
    <rPh sb="35" eb="37">
      <t>トウガイ</t>
    </rPh>
    <rPh sb="37" eb="39">
      <t>セイヒン</t>
    </rPh>
    <rPh sb="40" eb="41">
      <t>ト</t>
    </rPh>
    <rPh sb="42" eb="43">
      <t>アツカ</t>
    </rPh>
    <rPh sb="50" eb="53">
      <t>ジギョウシャ</t>
    </rPh>
    <rPh sb="54" eb="55">
      <t>イチ</t>
    </rPh>
    <rPh sb="56" eb="57">
      <t>カギ</t>
    </rPh>
    <phoneticPr fontId="5"/>
  </si>
  <si>
    <t>ビプリブ点滴静注用400単位購入契約</t>
    <rPh sb="4" eb="8">
      <t>テンテキジョウチュウ</t>
    </rPh>
    <rPh sb="8" eb="9">
      <t>ヨウ</t>
    </rPh>
    <rPh sb="12" eb="14">
      <t>タンイ</t>
    </rPh>
    <rPh sb="14" eb="16">
      <t>コウニュウ</t>
    </rPh>
    <rPh sb="16" eb="18">
      <t>ケイヤク</t>
    </rPh>
    <phoneticPr fontId="5"/>
  </si>
  <si>
    <t>対象医薬品の特殊性から実態として取扱業者が限られるため</t>
    <phoneticPr fontId="5"/>
  </si>
  <si>
    <t>パッケージソフトウェア等製造者による固有の仕組み（著作権）が備わっているシステムであり、他の業者に作業を行わせると安定的な稼働が担保されないため
（製造者による固有な仕組みを有しており提供を行うことが可能な業者が一であることを確認）</t>
    <phoneticPr fontId="1"/>
  </si>
  <si>
    <t>協和医科器械株式会社
静岡県静岡市駿河区池田156-2</t>
    <rPh sb="0" eb="10">
      <t>キョウワイカキカイカブシキカイシャ</t>
    </rPh>
    <rPh sb="11" eb="14">
      <t>シズオカケン</t>
    </rPh>
    <rPh sb="14" eb="17">
      <t>シズオカシ</t>
    </rPh>
    <rPh sb="17" eb="20">
      <t>スルガク</t>
    </rPh>
    <rPh sb="20" eb="22">
      <t>イケダ</t>
    </rPh>
    <phoneticPr fontId="1"/>
  </si>
  <si>
    <t>静岡てんかん・神経医療センター
静岡県静岡市葵区漆山８８６
院長　今井　克美</t>
    <rPh sb="33" eb="35">
      <t>イマイ</t>
    </rPh>
    <rPh sb="36" eb="38">
      <t>カツミ</t>
    </rPh>
    <phoneticPr fontId="5"/>
  </si>
  <si>
    <t>水道使用契約</t>
    <rPh sb="0" eb="2">
      <t>スイドウ</t>
    </rPh>
    <rPh sb="2" eb="4">
      <t>シヨウ</t>
    </rPh>
    <rPh sb="4" eb="6">
      <t>ケイヤク</t>
    </rPh>
    <phoneticPr fontId="5"/>
  </si>
  <si>
    <t>独立行政法人国立病院機構政府調達特例規程第14条第8項に基づく随意契約</t>
    <rPh sb="12" eb="14">
      <t>セイフ</t>
    </rPh>
    <rPh sb="14" eb="16">
      <t>チョウタツ</t>
    </rPh>
    <rPh sb="16" eb="18">
      <t>トクレイ</t>
    </rPh>
    <rPh sb="26" eb="27">
      <t>コウ</t>
    </rPh>
    <phoneticPr fontId="5"/>
  </si>
  <si>
    <t>Ａ重油の購入（単価契約）</t>
    <rPh sb="1" eb="3">
      <t>ジュウユ</t>
    </rPh>
    <rPh sb="4" eb="6">
      <t>コウニュウ</t>
    </rPh>
    <rPh sb="7" eb="9">
      <t>タンカ</t>
    </rPh>
    <rPh sb="9" eb="11">
      <t>ケイヤク</t>
    </rPh>
    <phoneticPr fontId="6"/>
  </si>
  <si>
    <t>-</t>
  </si>
  <si>
    <t>キヤノンメディカルシステムズ㈱　静岡ｻｰﾋﾞｽｾﾝﾀ
静岡県静岡市葵区伝馬町24-2</t>
    <phoneticPr fontId="1"/>
  </si>
  <si>
    <t>日星コーポレーション株式会社
静岡県静岡市駿河区国吉田2-2-25</t>
    <rPh sb="0" eb="2">
      <t>ニッセイ</t>
    </rPh>
    <rPh sb="10" eb="14">
      <t>カブシキガイシャ</t>
    </rPh>
    <rPh sb="15" eb="18">
      <t>シズオカケン</t>
    </rPh>
    <rPh sb="18" eb="21">
      <t>シズオカシ</t>
    </rPh>
    <rPh sb="21" eb="23">
      <t>スルガ</t>
    </rPh>
    <rPh sb="23" eb="24">
      <t>ク</t>
    </rPh>
    <rPh sb="24" eb="25">
      <t>クニ</t>
    </rPh>
    <rPh sb="25" eb="27">
      <t>ヨシダ</t>
    </rPh>
    <phoneticPr fontId="6"/>
  </si>
  <si>
    <t>契約期間
Ｒ05.10.01～
Ｒ05.10.31</t>
    <rPh sb="0" eb="2">
      <t>ケイヤク</t>
    </rPh>
    <rPh sb="2" eb="4">
      <t>キカン</t>
    </rPh>
    <phoneticPr fontId="5"/>
  </si>
  <si>
    <t>契約期間
Ｒ05.10.01～
Ｒ06.02.29</t>
    <rPh sb="0" eb="2">
      <t>ケイヤク</t>
    </rPh>
    <rPh sb="2" eb="4">
      <t>キカン</t>
    </rPh>
    <phoneticPr fontId="7"/>
  </si>
  <si>
    <t>株式会社メディセオ
東京都中央区京橋三丁目１番１号</t>
    <rPh sb="0" eb="2">
      <t>カブシキ</t>
    </rPh>
    <rPh sb="2" eb="4">
      <t>カイシャ</t>
    </rPh>
    <rPh sb="10" eb="13">
      <t>トウキョウト</t>
    </rPh>
    <rPh sb="13" eb="15">
      <t>チュウオウ</t>
    </rPh>
    <rPh sb="15" eb="16">
      <t>ク</t>
    </rPh>
    <rPh sb="16" eb="18">
      <t>キョウバシ</t>
    </rPh>
    <rPh sb="18" eb="19">
      <t>サン</t>
    </rPh>
    <rPh sb="19" eb="21">
      <t>チョウメ</t>
    </rPh>
    <rPh sb="22" eb="23">
      <t>バン</t>
    </rPh>
    <rPh sb="24" eb="25">
      <t>ゴウ</t>
    </rPh>
    <phoneticPr fontId="7"/>
  </si>
  <si>
    <t>医薬品購入契約（不落分）</t>
    <rPh sb="0" eb="3">
      <t>イヤクヒン</t>
    </rPh>
    <rPh sb="3" eb="5">
      <t>コウニュウ</t>
    </rPh>
    <rPh sb="5" eb="7">
      <t>ケイヤク</t>
    </rPh>
    <rPh sb="8" eb="10">
      <t>フラク</t>
    </rPh>
    <rPh sb="10" eb="11">
      <t>ブン</t>
    </rPh>
    <phoneticPr fontId="5"/>
  </si>
  <si>
    <t>契約期間
Ｒ05.10.01～
Ｒ06.03.31</t>
    <rPh sb="0" eb="2">
      <t>ケイヤク</t>
    </rPh>
    <rPh sb="2" eb="4">
      <t>キカン</t>
    </rPh>
    <phoneticPr fontId="7"/>
  </si>
  <si>
    <t>超音波破砕吸引器　一式</t>
    <rPh sb="9" eb="11">
      <t>イッシキ</t>
    </rPh>
    <phoneticPr fontId="2"/>
  </si>
  <si>
    <t>低床高柵ベッド　一式</t>
    <rPh sb="0" eb="2">
      <t>テイショウ</t>
    </rPh>
    <rPh sb="2" eb="3">
      <t>タカ</t>
    </rPh>
    <rPh sb="3" eb="4">
      <t>サク</t>
    </rPh>
    <rPh sb="8" eb="10">
      <t>イッシキ</t>
    </rPh>
    <phoneticPr fontId="4"/>
  </si>
  <si>
    <t>エレベ―トバス　一式</t>
    <rPh sb="8" eb="10">
      <t>イッシキ</t>
    </rPh>
    <phoneticPr fontId="2"/>
  </si>
  <si>
    <t>履行期限
R06.03.31</t>
    <rPh sb="0" eb="4">
      <t>リコウキゲン</t>
    </rPh>
    <phoneticPr fontId="5"/>
  </si>
  <si>
    <t>再度の入札に付しても交渉権者がないため
国立病院機構契約事務取扱細則第17条の4第1項に基づく随意契約</t>
    <rPh sb="20" eb="22">
      <t>コクリツ</t>
    </rPh>
    <rPh sb="22" eb="24">
      <t>ビョウイン</t>
    </rPh>
    <rPh sb="24" eb="26">
      <t>キコウ</t>
    </rPh>
    <rPh sb="26" eb="28">
      <t>ケイヤク</t>
    </rPh>
    <rPh sb="28" eb="30">
      <t>ジム</t>
    </rPh>
    <rPh sb="30" eb="32">
      <t>トリアツカイ</t>
    </rPh>
    <rPh sb="32" eb="34">
      <t>サイソク</t>
    </rPh>
    <rPh sb="34" eb="35">
      <t>ダイ</t>
    </rPh>
    <rPh sb="37" eb="38">
      <t>ジョウ</t>
    </rPh>
    <rPh sb="40" eb="41">
      <t>ダイ</t>
    </rPh>
    <rPh sb="42" eb="43">
      <t>コウ</t>
    </rPh>
    <rPh sb="44" eb="45">
      <t>モト</t>
    </rPh>
    <rPh sb="47" eb="49">
      <t>ズイイ</t>
    </rPh>
    <rPh sb="49" eb="51">
      <t>ケイヤク</t>
    </rPh>
    <phoneticPr fontId="2"/>
  </si>
  <si>
    <t>契約期間
Ｒ06.01.01～
Ｒ06.12.31</t>
    <rPh sb="0" eb="2">
      <t>ケイヤク</t>
    </rPh>
    <rPh sb="2" eb="4">
      <t>キカン</t>
    </rPh>
    <phoneticPr fontId="5"/>
  </si>
  <si>
    <t>契約期間
Ｒ06.02.01～
Ｒ07.01.31</t>
    <rPh sb="0" eb="2">
      <t>ケイヤク</t>
    </rPh>
    <rPh sb="2" eb="4">
      <t>キカン</t>
    </rPh>
    <phoneticPr fontId="5"/>
  </si>
  <si>
    <t>契約期間
Ｒ06.04.01～
Ｒ07.03.31</t>
    <rPh sb="0" eb="2">
      <t>ケイヤク</t>
    </rPh>
    <rPh sb="2" eb="4">
      <t>キカン</t>
    </rPh>
    <phoneticPr fontId="5"/>
  </si>
  <si>
    <t>静岡酸素株式会社
静岡県静岡市駿河区曲金5丁目16-6</t>
    <rPh sb="0" eb="2">
      <t>シズオカ</t>
    </rPh>
    <rPh sb="2" eb="4">
      <t>サンソ</t>
    </rPh>
    <rPh sb="4" eb="6">
      <t>カブシキ</t>
    </rPh>
    <rPh sb="6" eb="8">
      <t>カイシャ</t>
    </rPh>
    <rPh sb="9" eb="12">
      <t>シズオカケン</t>
    </rPh>
    <rPh sb="12" eb="15">
      <t>シズオカシ</t>
    </rPh>
    <rPh sb="15" eb="18">
      <t>スルガク</t>
    </rPh>
    <rPh sb="18" eb="20">
      <t>マガリカネ</t>
    </rPh>
    <rPh sb="21" eb="23">
      <t>チョウメ</t>
    </rPh>
    <phoneticPr fontId="2"/>
  </si>
  <si>
    <t>濃厚流動食の購入</t>
    <rPh sb="0" eb="2">
      <t>ノウコウ</t>
    </rPh>
    <rPh sb="2" eb="5">
      <t>リュウドウショク</t>
    </rPh>
    <phoneticPr fontId="7"/>
  </si>
  <si>
    <t>契約期間
Ｒ06.04.01～
Ｒ06.09.30</t>
    <rPh sb="0" eb="2">
      <t>ケイヤク</t>
    </rPh>
    <rPh sb="2" eb="4">
      <t>キカン</t>
    </rPh>
    <phoneticPr fontId="5"/>
  </si>
  <si>
    <t>独立行政法人国立病院機構会計規程第52条第4項に基づく随意契約</t>
    <phoneticPr fontId="5"/>
  </si>
  <si>
    <t>入札の結果不落不調となり、再度の入札を行い契約締結するまでの間、一時的に契約を締結しなければ診療若しくは病院運営に支障を来すため
独立行政法人国立病院機構会計規程第52条第4項に基づく随意契約</t>
    <phoneticPr fontId="5"/>
  </si>
  <si>
    <t>閣議決定（S39.8.21）により契約の相手方が特定されているため（独立行政法人国立病院機構会計規程会計規程第52条第4項）</t>
    <rPh sb="0" eb="2">
      <t>カクギ</t>
    </rPh>
    <rPh sb="2" eb="4">
      <t>ケッテイ</t>
    </rPh>
    <rPh sb="17" eb="19">
      <t>ケイヤク</t>
    </rPh>
    <rPh sb="20" eb="23">
      <t>アイテガタ</t>
    </rPh>
    <rPh sb="24" eb="26">
      <t>トクテイ</t>
    </rPh>
    <rPh sb="34" eb="46">
      <t>ドクリツギョウセイホウジンコクリツビョウインキコウ</t>
    </rPh>
    <rPh sb="46" eb="48">
      <t>カイケイ</t>
    </rPh>
    <rPh sb="48" eb="50">
      <t>キテイ</t>
    </rPh>
    <rPh sb="50" eb="52">
      <t>カイケイ</t>
    </rPh>
    <rPh sb="52" eb="54">
      <t>キテイ</t>
    </rPh>
    <rPh sb="54" eb="55">
      <t>ダイ</t>
    </rPh>
    <rPh sb="57" eb="58">
      <t>ジョウ</t>
    </rPh>
    <rPh sb="58" eb="59">
      <t>ダイ</t>
    </rPh>
    <rPh sb="60" eb="61">
      <t>コウ</t>
    </rPh>
    <phoneticPr fontId="5"/>
  </si>
  <si>
    <t>今回新規</t>
    <rPh sb="0" eb="2">
      <t>コンカイ</t>
    </rPh>
    <rPh sb="2" eb="4">
      <t>シンキ</t>
    </rPh>
    <phoneticPr fontId="5"/>
  </si>
  <si>
    <t>病院情報システム保守契約</t>
    <rPh sb="0" eb="2">
      <t>ビョウイン</t>
    </rPh>
    <rPh sb="2" eb="4">
      <t>ジョウホウ</t>
    </rPh>
    <rPh sb="8" eb="10">
      <t>ホシュ</t>
    </rPh>
    <rPh sb="10" eb="12">
      <t>ケイヤク</t>
    </rPh>
    <phoneticPr fontId="1"/>
  </si>
  <si>
    <t>株式会社SBS情報システム
静岡県静岡市駿河区登呂3丁目1番1号</t>
    <rPh sb="7" eb="9">
      <t>ジョウホウ</t>
    </rPh>
    <rPh sb="20" eb="23">
      <t>スルガク</t>
    </rPh>
    <rPh sb="23" eb="25">
      <t>トロ</t>
    </rPh>
    <rPh sb="26" eb="28">
      <t>チョウメ</t>
    </rPh>
    <rPh sb="29" eb="30">
      <t>バン</t>
    </rPh>
    <rPh sb="31" eb="32">
      <t>ゴウ</t>
    </rPh>
    <phoneticPr fontId="1"/>
  </si>
  <si>
    <t>MRI装置（1.5T）保守契約</t>
    <rPh sb="3" eb="5">
      <t>ソウチ</t>
    </rPh>
    <rPh sb="11" eb="13">
      <t>ホシュ</t>
    </rPh>
    <rPh sb="13" eb="15">
      <t>ケイヤク</t>
    </rPh>
    <phoneticPr fontId="1"/>
  </si>
  <si>
    <t>GEヘルスケア・ジャパン株式会社　静岡支店
静岡県静岡市駿河区宮竹1丁目19番10号</t>
    <rPh sb="19" eb="21">
      <t>シテン</t>
    </rPh>
    <rPh sb="28" eb="31">
      <t>スルガク</t>
    </rPh>
    <rPh sb="31" eb="33">
      <t>ミヤタケ</t>
    </rPh>
    <rPh sb="34" eb="36">
      <t>チョウメ</t>
    </rPh>
    <rPh sb="38" eb="39">
      <t>バン</t>
    </rPh>
    <rPh sb="41" eb="42">
      <t>ゴウ</t>
    </rPh>
    <phoneticPr fontId="1"/>
  </si>
  <si>
    <t>脳波ネットワークシステム保守契約</t>
    <rPh sb="0" eb="2">
      <t>ノウハ</t>
    </rPh>
    <rPh sb="12" eb="14">
      <t>ホシュ</t>
    </rPh>
    <rPh sb="14" eb="16">
      <t>ケイヤク</t>
    </rPh>
    <phoneticPr fontId="1"/>
  </si>
  <si>
    <t>日本光電株式会社　南関東支店
静岡県静岡市葵区岳美１１－３</t>
    <rPh sb="0" eb="2">
      <t>ニホン</t>
    </rPh>
    <rPh sb="2" eb="4">
      <t>コウデン</t>
    </rPh>
    <rPh sb="4" eb="8">
      <t>カブシキガイシャ</t>
    </rPh>
    <rPh sb="9" eb="12">
      <t>ミナミカントウ</t>
    </rPh>
    <rPh sb="12" eb="14">
      <t>シテン</t>
    </rPh>
    <rPh sb="23" eb="24">
      <t>ガク</t>
    </rPh>
    <rPh sb="24" eb="25">
      <t>ビ</t>
    </rPh>
    <phoneticPr fontId="1"/>
  </si>
  <si>
    <t>心電計　一式</t>
    <rPh sb="0" eb="3">
      <t>シンデンケイ</t>
    </rPh>
    <rPh sb="4" eb="6">
      <t>イッシキ</t>
    </rPh>
    <phoneticPr fontId="2"/>
  </si>
  <si>
    <t>日本光電工業株式会社南関東支店静岡営業所
静岡市葵区岳美11番3号</t>
    <rPh sb="0" eb="6">
      <t>ニホンコウデンコウギョウ</t>
    </rPh>
    <rPh sb="6" eb="10">
      <t>カブシキガイシャ</t>
    </rPh>
    <rPh sb="10" eb="13">
      <t>ミナミカントウ</t>
    </rPh>
    <rPh sb="13" eb="15">
      <t>シテン</t>
    </rPh>
    <rPh sb="15" eb="17">
      <t>シズオカ</t>
    </rPh>
    <rPh sb="17" eb="20">
      <t>エイギョウショ</t>
    </rPh>
    <rPh sb="21" eb="24">
      <t>シズオカシ</t>
    </rPh>
    <rPh sb="24" eb="26">
      <t>アオイク</t>
    </rPh>
    <rPh sb="26" eb="27">
      <t>ガク</t>
    </rPh>
    <rPh sb="27" eb="28">
      <t>ミ</t>
    </rPh>
    <rPh sb="30" eb="31">
      <t>バン</t>
    </rPh>
    <rPh sb="32" eb="33">
      <t>ゴウ</t>
    </rPh>
    <phoneticPr fontId="2"/>
  </si>
  <si>
    <t>独立行政法人国立病院機構会計規程第52条第5項及び
契約事務取扱細則第17条の3第2号に基づく随意契約。</t>
    <rPh sb="0" eb="6">
      <t>ドクリツギョウセイホウジン</t>
    </rPh>
    <rPh sb="6" eb="12">
      <t>コクリツビョウインキコウ</t>
    </rPh>
    <rPh sb="12" eb="14">
      <t>カイケイ</t>
    </rPh>
    <rPh sb="14" eb="16">
      <t>キテイ</t>
    </rPh>
    <rPh sb="16" eb="17">
      <t>ダイ</t>
    </rPh>
    <rPh sb="19" eb="20">
      <t>ジョウ</t>
    </rPh>
    <rPh sb="20" eb="21">
      <t>ダイ</t>
    </rPh>
    <rPh sb="22" eb="23">
      <t>コウ</t>
    </rPh>
    <rPh sb="23" eb="24">
      <t>オヨ</t>
    </rPh>
    <rPh sb="26" eb="28">
      <t>ケイヤク</t>
    </rPh>
    <rPh sb="40" eb="41">
      <t>ダイ</t>
    </rPh>
    <rPh sb="42" eb="43">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</si>
</sst>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e&quot;年&quot;mm&quot;月&quot;dd&quot;日&quot;;@"/>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b/>
      <sz val="11"/>
      <color indexed="8"/>
      <name val="ＭＳ Ｐゴシック"/>
      <family val="3"/>
      <charset val="128"/>
    </font>
    <font>
      <sz val="8"/>
      <color indexed="8"/>
      <name val="Meiryo UI"/>
      <family val="3"/>
      <charset val="128"/>
    </font>
    <font>
      <b/>
      <sz val="11"/>
      <color indexed="56"/>
      <name val="ＭＳ Ｐゴシック"/>
      <family val="3"/>
      <charset val="128"/>
    </font>
    <font>
      <sz val="11"/>
      <color theme="1"/>
      <name val="ＭＳ Ｐゴシック"/>
      <family val="3"/>
      <charset val="128"/>
      <scheme val="minor"/>
    </font>
    <font>
      <sz val="12"/>
      <color theme="1"/>
      <name val="Meiryo UI"/>
      <family val="3"/>
      <charset val="128"/>
    </font>
    <font>
      <b/>
      <sz val="12"/>
      <color theme="1"/>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sz val="7.5"/>
      <color theme="1"/>
      <name val="Meiryo UI"/>
      <family val="3"/>
      <charset val="128"/>
    </font>
    <font>
      <sz val="8"/>
      <color rgb="FFFFFF00"/>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4" fillId="0" borderId="0"/>
    <xf numFmtId="0" fontId="3" fillId="0" borderId="0">
      <alignment vertical="center"/>
    </xf>
    <xf numFmtId="0" fontId="8" fillId="0" borderId="0">
      <alignment vertical="center"/>
    </xf>
  </cellStyleXfs>
  <cellXfs count="36">
    <xf numFmtId="0" fontId="0" fillId="0" borderId="0" xfId="0">
      <alignment vertical="center"/>
    </xf>
    <xf numFmtId="0" fontId="9" fillId="0" borderId="0" xfId="0" applyFont="1">
      <alignment vertical="center"/>
    </xf>
    <xf numFmtId="0" fontId="9" fillId="0" borderId="0" xfId="0" applyFont="1" applyAlignment="1">
      <alignment vertical="top"/>
    </xf>
    <xf numFmtId="0" fontId="9" fillId="0" borderId="0" xfId="0" applyFont="1" applyAlignment="1">
      <alignment horizontal="right" vertical="center" wrapText="1"/>
    </xf>
    <xf numFmtId="0" fontId="9" fillId="0" borderId="0" xfId="0" applyFont="1" applyAlignment="1">
      <alignment horizontal="right" vertical="center"/>
    </xf>
    <xf numFmtId="56" fontId="9" fillId="0" borderId="0" xfId="0" applyNumberFormat="1" applyFont="1">
      <alignment vertical="center"/>
    </xf>
    <xf numFmtId="0" fontId="10" fillId="0" borderId="0" xfId="0" applyFont="1" applyAlignment="1"/>
    <xf numFmtId="0" fontId="9" fillId="0" borderId="0" xfId="0" applyFont="1" applyAlignment="1">
      <alignment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vertical="center" wrapText="1"/>
    </xf>
    <xf numFmtId="0" fontId="11" fillId="0" borderId="2"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3" xfId="0" applyFont="1" applyBorder="1" applyAlignment="1">
      <alignment vertical="center" wrapText="1"/>
    </xf>
    <xf numFmtId="0" fontId="6" fillId="0" borderId="3" xfId="0" applyFont="1" applyBorder="1" applyAlignment="1">
      <alignment vertical="center" wrapText="1"/>
    </xf>
    <xf numFmtId="176" fontId="13" fillId="0" borderId="3" xfId="0" applyNumberFormat="1" applyFont="1" applyBorder="1" applyAlignment="1">
      <alignment horizontal="center" vertical="center"/>
    </xf>
    <xf numFmtId="38" fontId="6" fillId="0" borderId="3" xfId="1" applyFont="1" applyFill="1" applyBorder="1" applyAlignment="1">
      <alignment horizontal="center" vertical="center"/>
    </xf>
    <xf numFmtId="38" fontId="13" fillId="0" borderId="3" xfId="1" applyFont="1" applyFill="1" applyBorder="1" applyAlignment="1">
      <alignment vertical="center" wrapText="1"/>
    </xf>
    <xf numFmtId="0" fontId="12" fillId="0" borderId="0" xfId="0" applyFont="1" applyAlignment="1">
      <alignment vertical="top"/>
    </xf>
    <xf numFmtId="0" fontId="9" fillId="0" borderId="0" xfId="0" applyFont="1" applyAlignment="1">
      <alignment vertical="top" wrapText="1"/>
    </xf>
    <xf numFmtId="0" fontId="13" fillId="0" borderId="3" xfId="0" applyFont="1" applyBorder="1" applyAlignment="1">
      <alignment vertical="top" wrapText="1"/>
    </xf>
    <xf numFmtId="0" fontId="13" fillId="0" borderId="0" xfId="0" applyFont="1">
      <alignment vertical="center"/>
    </xf>
    <xf numFmtId="0" fontId="15" fillId="0" borderId="2" xfId="0" applyFont="1" applyBorder="1" applyAlignment="1">
      <alignment horizontal="center"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top" wrapText="1"/>
    </xf>
    <xf numFmtId="0" fontId="13" fillId="0" borderId="2" xfId="0" applyFont="1" applyBorder="1" applyAlignment="1">
      <alignment horizontal="left" vertical="center" wrapText="1"/>
    </xf>
    <xf numFmtId="0" fontId="11" fillId="0" borderId="3" xfId="0" applyFont="1" applyBorder="1" applyAlignment="1">
      <alignment horizontal="center" vertical="center" wrapText="1"/>
    </xf>
    <xf numFmtId="38" fontId="13" fillId="0" borderId="3" xfId="1" applyFont="1" applyFill="1" applyBorder="1" applyAlignment="1">
      <alignment horizontal="right" vertical="center" wrapText="1"/>
    </xf>
    <xf numFmtId="0" fontId="15" fillId="0" borderId="3" xfId="0" applyFont="1" applyBorder="1" applyAlignment="1">
      <alignment horizontal="center" vertical="center" wrapText="1"/>
    </xf>
    <xf numFmtId="0" fontId="16" fillId="0" borderId="0" xfId="0" applyFont="1">
      <alignmen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cellXfs>
  <cellStyles count="7">
    <cellStyle name="桁区切り" xfId="1" builtinId="6"/>
    <cellStyle name="桁区切り 2" xfId="2" xr:uid="{00000000-0005-0000-0000-000001000000}"/>
    <cellStyle name="桁区切り 2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P50"/>
  <sheetViews>
    <sheetView showGridLines="0" tabSelected="1" view="pageBreakPreview" zoomScaleNormal="100" zoomScaleSheetLayoutView="100" workbookViewId="0">
      <pane ySplit="4" topLeftCell="A5" activePane="bottomLeft" state="frozen"/>
      <selection pane="bottomLeft" activeCell="E8" sqref="E8"/>
    </sheetView>
  </sheetViews>
  <sheetFormatPr defaultRowHeight="16.5" x14ac:dyDescent="0.15"/>
  <cols>
    <col min="1" max="1" width="0.375" style="1" customWidth="1"/>
    <col min="2" max="2" width="20.625" style="2" customWidth="1"/>
    <col min="3" max="3" width="22.25" style="2" customWidth="1"/>
    <col min="4" max="4" width="15.375" style="1" customWidth="1"/>
    <col min="5" max="5" width="25.75" style="2" bestFit="1" customWidth="1"/>
    <col min="6" max="6" width="30.125" style="1" customWidth="1"/>
    <col min="7" max="7" width="9.75" style="1" customWidth="1"/>
    <col min="8" max="8" width="12.25" style="1" customWidth="1"/>
    <col min="9" max="9" width="7.375" style="1" bestFit="1" customWidth="1"/>
    <col min="10" max="10" width="9.25" style="1" bestFit="1" customWidth="1"/>
    <col min="11" max="11" width="7.75" style="1" customWidth="1"/>
    <col min="12" max="12" width="11" style="1" customWidth="1"/>
    <col min="13" max="13" width="7.5" style="1" bestFit="1" customWidth="1"/>
    <col min="14" max="14" width="11.75" style="7" customWidth="1"/>
    <col min="15" max="15" width="2.625" style="1" customWidth="1"/>
    <col min="16" max="16" width="8.875" style="1" customWidth="1"/>
    <col min="17" max="18" width="20.625" style="1" customWidth="1"/>
    <col min="19" max="16384" width="9" style="1"/>
  </cols>
  <sheetData>
    <row r="1" spans="2:16" ht="15" customHeight="1" x14ac:dyDescent="0.15">
      <c r="F1" s="7"/>
      <c r="N1" s="3"/>
      <c r="O1" s="4"/>
      <c r="P1" s="5"/>
    </row>
    <row r="2" spans="2:16" ht="15" customHeight="1" x14ac:dyDescent="0.25">
      <c r="B2" s="6" t="s">
        <v>0</v>
      </c>
      <c r="F2" s="7"/>
      <c r="P2" s="24"/>
    </row>
    <row r="3" spans="2:16" ht="15" customHeight="1" x14ac:dyDescent="0.15">
      <c r="B3" s="8"/>
      <c r="C3" s="8"/>
      <c r="D3" s="8"/>
      <c r="E3" s="8"/>
      <c r="F3" s="9"/>
      <c r="G3" s="8"/>
      <c r="H3" s="8"/>
      <c r="I3" s="8"/>
      <c r="J3" s="8"/>
      <c r="K3" s="33" t="s">
        <v>14</v>
      </c>
      <c r="L3" s="34"/>
      <c r="M3" s="35"/>
      <c r="N3" s="9"/>
      <c r="O3" s="10"/>
      <c r="P3" s="11"/>
    </row>
    <row r="4" spans="2:16" ht="39.950000000000003" customHeight="1" x14ac:dyDescent="0.15">
      <c r="B4" s="12" t="s">
        <v>13</v>
      </c>
      <c r="C4" s="12" t="s">
        <v>4</v>
      </c>
      <c r="D4" s="12" t="s">
        <v>5</v>
      </c>
      <c r="E4" s="12" t="s">
        <v>12</v>
      </c>
      <c r="F4" s="12" t="s">
        <v>6</v>
      </c>
      <c r="G4" s="12" t="s">
        <v>10</v>
      </c>
      <c r="H4" s="12" t="s">
        <v>11</v>
      </c>
      <c r="I4" s="12" t="s">
        <v>1</v>
      </c>
      <c r="J4" s="13" t="s">
        <v>7</v>
      </c>
      <c r="K4" s="14" t="s">
        <v>15</v>
      </c>
      <c r="L4" s="14" t="s">
        <v>16</v>
      </c>
      <c r="M4" s="14" t="s">
        <v>17</v>
      </c>
      <c r="N4" s="15" t="s">
        <v>2</v>
      </c>
      <c r="O4" s="10"/>
      <c r="P4" s="11" t="s">
        <v>8</v>
      </c>
    </row>
    <row r="5" spans="2:16" ht="42" customHeight="1" x14ac:dyDescent="0.15">
      <c r="B5" s="16" t="s">
        <v>90</v>
      </c>
      <c r="C5" s="17" t="s">
        <v>57</v>
      </c>
      <c r="D5" s="18">
        <v>45460</v>
      </c>
      <c r="E5" s="16" t="s">
        <v>91</v>
      </c>
      <c r="F5" s="23" t="s">
        <v>92</v>
      </c>
      <c r="G5" s="15" t="s">
        <v>61</v>
      </c>
      <c r="H5" s="20">
        <v>1155000</v>
      </c>
      <c r="I5" s="15" t="s">
        <v>3</v>
      </c>
      <c r="J5" s="19">
        <v>0</v>
      </c>
      <c r="K5" s="14"/>
      <c r="L5" s="14"/>
      <c r="M5" s="14"/>
      <c r="N5" s="25"/>
      <c r="O5" s="32" t="s">
        <v>83</v>
      </c>
      <c r="P5" s="11"/>
    </row>
    <row r="6" spans="2:16" ht="42" customHeight="1" x14ac:dyDescent="0.15">
      <c r="B6" s="16" t="s">
        <v>39</v>
      </c>
      <c r="C6" s="17" t="s">
        <v>57</v>
      </c>
      <c r="D6" s="18">
        <v>45383</v>
      </c>
      <c r="E6" s="16" t="s">
        <v>42</v>
      </c>
      <c r="F6" s="23" t="s">
        <v>38</v>
      </c>
      <c r="G6" s="15" t="s">
        <v>3</v>
      </c>
      <c r="H6" s="20">
        <v>2596232</v>
      </c>
      <c r="I6" s="15" t="s">
        <v>3</v>
      </c>
      <c r="J6" s="19">
        <v>0</v>
      </c>
      <c r="K6" s="14"/>
      <c r="L6" s="14"/>
      <c r="M6" s="14"/>
      <c r="N6" s="25" t="s">
        <v>76</v>
      </c>
      <c r="O6" s="24" t="str">
        <f t="shared" ref="O6:O12" ca="1" si="0">IF(TODAY()-D6+1&gt;365,"公表終了","公表継続")</f>
        <v>公表継続</v>
      </c>
      <c r="P6" s="11"/>
    </row>
    <row r="7" spans="2:16" ht="42" customHeight="1" x14ac:dyDescent="0.15">
      <c r="B7" s="16" t="s">
        <v>58</v>
      </c>
      <c r="C7" s="17" t="s">
        <v>57</v>
      </c>
      <c r="D7" s="18">
        <v>45383</v>
      </c>
      <c r="E7" s="16" t="s">
        <v>41</v>
      </c>
      <c r="F7" s="23" t="s">
        <v>40</v>
      </c>
      <c r="G7" s="15" t="s">
        <v>3</v>
      </c>
      <c r="H7" s="20">
        <v>12855534</v>
      </c>
      <c r="I7" s="15" t="s">
        <v>3</v>
      </c>
      <c r="J7" s="19">
        <v>0</v>
      </c>
      <c r="K7" s="14"/>
      <c r="L7" s="14"/>
      <c r="M7" s="14"/>
      <c r="N7" s="25" t="s">
        <v>76</v>
      </c>
      <c r="O7" s="24" t="str">
        <f t="shared" ca="1" si="0"/>
        <v>公表継続</v>
      </c>
      <c r="P7" s="11"/>
    </row>
    <row r="8" spans="2:16" ht="76.5" customHeight="1" x14ac:dyDescent="0.15">
      <c r="B8" s="16" t="s">
        <v>88</v>
      </c>
      <c r="C8" s="17" t="s">
        <v>57</v>
      </c>
      <c r="D8" s="18">
        <v>45380</v>
      </c>
      <c r="E8" s="16" t="s">
        <v>89</v>
      </c>
      <c r="F8" s="23" t="s">
        <v>44</v>
      </c>
      <c r="G8" s="15" t="s">
        <v>3</v>
      </c>
      <c r="H8" s="20">
        <v>2772000</v>
      </c>
      <c r="I8" s="15" t="s">
        <v>3</v>
      </c>
      <c r="J8" s="19">
        <v>0</v>
      </c>
      <c r="K8" s="14"/>
      <c r="L8" s="14"/>
      <c r="M8" s="14"/>
      <c r="N8" s="25" t="s">
        <v>76</v>
      </c>
      <c r="O8" s="24" t="str">
        <f t="shared" ca="1" si="0"/>
        <v>公表継続</v>
      </c>
      <c r="P8" s="11"/>
    </row>
    <row r="9" spans="2:16" ht="60" x14ac:dyDescent="0.15">
      <c r="B9" s="16" t="s">
        <v>86</v>
      </c>
      <c r="C9" s="17" t="s">
        <v>57</v>
      </c>
      <c r="D9" s="18">
        <v>45380</v>
      </c>
      <c r="E9" s="16" t="s">
        <v>87</v>
      </c>
      <c r="F9" s="23" t="s">
        <v>44</v>
      </c>
      <c r="G9" s="15" t="s">
        <v>3</v>
      </c>
      <c r="H9" s="20">
        <v>12738000</v>
      </c>
      <c r="I9" s="15" t="s">
        <v>3</v>
      </c>
      <c r="J9" s="19">
        <v>0</v>
      </c>
      <c r="K9" s="14"/>
      <c r="L9" s="14"/>
      <c r="M9" s="14"/>
      <c r="N9" s="25" t="s">
        <v>76</v>
      </c>
      <c r="O9" s="24" t="str">
        <f t="shared" ca="1" si="0"/>
        <v>公表継続</v>
      </c>
      <c r="P9" s="11"/>
    </row>
    <row r="10" spans="2:16" ht="42" customHeight="1" x14ac:dyDescent="0.15">
      <c r="B10" s="16" t="s">
        <v>25</v>
      </c>
      <c r="C10" s="17" t="s">
        <v>57</v>
      </c>
      <c r="D10" s="18">
        <v>45369</v>
      </c>
      <c r="E10" s="16" t="s">
        <v>26</v>
      </c>
      <c r="F10" s="23" t="s">
        <v>27</v>
      </c>
      <c r="G10" s="15" t="s">
        <v>3</v>
      </c>
      <c r="H10" s="20">
        <v>44179960</v>
      </c>
      <c r="I10" s="12"/>
      <c r="J10" s="13"/>
      <c r="K10" s="14" t="s">
        <v>23</v>
      </c>
      <c r="L10" s="14" t="s">
        <v>24</v>
      </c>
      <c r="M10" s="14">
        <v>1</v>
      </c>
      <c r="N10" s="25" t="s">
        <v>76</v>
      </c>
      <c r="O10" s="24" t="str">
        <f t="shared" ca="1" si="0"/>
        <v>公表継続</v>
      </c>
      <c r="P10" s="11"/>
    </row>
    <row r="11" spans="2:16" ht="81.75" customHeight="1" x14ac:dyDescent="0.15">
      <c r="B11" s="16" t="s">
        <v>84</v>
      </c>
      <c r="C11" s="17" t="s">
        <v>57</v>
      </c>
      <c r="D11" s="18">
        <v>45369</v>
      </c>
      <c r="E11" s="16" t="s">
        <v>85</v>
      </c>
      <c r="F11" s="23" t="s">
        <v>55</v>
      </c>
      <c r="G11" s="15" t="s">
        <v>3</v>
      </c>
      <c r="H11" s="20">
        <v>32868000</v>
      </c>
      <c r="I11" s="15" t="s">
        <v>3</v>
      </c>
      <c r="J11" s="19">
        <v>0</v>
      </c>
      <c r="K11" s="14"/>
      <c r="L11" s="14"/>
      <c r="M11" s="14"/>
      <c r="N11" s="25" t="s">
        <v>76</v>
      </c>
      <c r="O11" s="24" t="str">
        <f t="shared" ca="1" si="0"/>
        <v>公表継続</v>
      </c>
      <c r="P11" s="11"/>
    </row>
    <row r="12" spans="2:16" ht="42" customHeight="1" x14ac:dyDescent="0.15">
      <c r="B12" s="16" t="s">
        <v>37</v>
      </c>
      <c r="C12" s="17" t="s">
        <v>57</v>
      </c>
      <c r="D12" s="18">
        <v>45364</v>
      </c>
      <c r="E12" s="16" t="s">
        <v>36</v>
      </c>
      <c r="F12" s="23" t="s">
        <v>82</v>
      </c>
      <c r="G12" s="15" t="s">
        <v>3</v>
      </c>
      <c r="H12" s="20">
        <v>2321259</v>
      </c>
      <c r="I12" s="15" t="s">
        <v>3</v>
      </c>
      <c r="J12" s="19">
        <v>0</v>
      </c>
      <c r="K12" s="14"/>
      <c r="L12" s="14"/>
      <c r="M12" s="14"/>
      <c r="N12" s="25" t="s">
        <v>76</v>
      </c>
      <c r="O12" s="24" t="str">
        <f t="shared" ca="1" si="0"/>
        <v>公表継続</v>
      </c>
      <c r="P12" s="11"/>
    </row>
    <row r="13" spans="2:16" ht="60" x14ac:dyDescent="0.15">
      <c r="B13" s="16" t="s">
        <v>21</v>
      </c>
      <c r="C13" s="17" t="s">
        <v>57</v>
      </c>
      <c r="D13" s="18">
        <v>45349</v>
      </c>
      <c r="E13" s="16" t="s">
        <v>22</v>
      </c>
      <c r="F13" s="23" t="s">
        <v>33</v>
      </c>
      <c r="G13" s="15" t="s">
        <v>3</v>
      </c>
      <c r="H13" s="20">
        <v>3679500</v>
      </c>
      <c r="I13" s="15" t="s">
        <v>3</v>
      </c>
      <c r="J13" s="19">
        <v>0</v>
      </c>
      <c r="K13" s="14"/>
      <c r="L13" s="14"/>
      <c r="M13" s="14"/>
      <c r="N13" s="25" t="s">
        <v>76</v>
      </c>
      <c r="O13" s="24" t="str">
        <f t="shared" ref="O13:O17" ca="1" si="1">IF(TODAY()-D13+1&gt;365,"公表終了","公表継続")</f>
        <v>公表継続</v>
      </c>
      <c r="P13" s="11"/>
    </row>
    <row r="14" spans="2:16" ht="68.25" customHeight="1" x14ac:dyDescent="0.15">
      <c r="B14" s="16" t="s">
        <v>78</v>
      </c>
      <c r="C14" s="17" t="s">
        <v>57</v>
      </c>
      <c r="D14" s="18">
        <v>45348</v>
      </c>
      <c r="E14" s="16" t="s">
        <v>47</v>
      </c>
      <c r="F14" s="23" t="s">
        <v>81</v>
      </c>
      <c r="G14" s="15" t="s">
        <v>3</v>
      </c>
      <c r="H14" s="20">
        <v>3148211</v>
      </c>
      <c r="I14" s="15" t="s">
        <v>3</v>
      </c>
      <c r="J14" s="19">
        <v>0</v>
      </c>
      <c r="K14" s="14"/>
      <c r="L14" s="14"/>
      <c r="M14" s="14"/>
      <c r="N14" s="25" t="s">
        <v>79</v>
      </c>
      <c r="O14" s="24" t="str">
        <f t="shared" ref="O14" ca="1" si="2">IF(TODAY()-D14+1&gt;365,"公表終了","公表継続")</f>
        <v>公表継続</v>
      </c>
      <c r="P14" s="11"/>
    </row>
    <row r="15" spans="2:16" ht="36" x14ac:dyDescent="0.15">
      <c r="B15" s="16" t="s">
        <v>28</v>
      </c>
      <c r="C15" s="17" t="s">
        <v>57</v>
      </c>
      <c r="D15" s="18">
        <v>45343</v>
      </c>
      <c r="E15" s="16" t="s">
        <v>77</v>
      </c>
      <c r="F15" s="23" t="s">
        <v>29</v>
      </c>
      <c r="G15" s="15" t="s">
        <v>3</v>
      </c>
      <c r="H15" s="20">
        <v>1238160</v>
      </c>
      <c r="I15" s="15" t="s">
        <v>3</v>
      </c>
      <c r="J15" s="19">
        <v>0</v>
      </c>
      <c r="K15" s="14"/>
      <c r="L15" s="14"/>
      <c r="M15" s="14"/>
      <c r="N15" s="25" t="s">
        <v>76</v>
      </c>
      <c r="O15" s="24" t="str">
        <f t="shared" ca="1" si="1"/>
        <v>公表継続</v>
      </c>
      <c r="P15" s="11"/>
    </row>
    <row r="16" spans="2:16" ht="36" x14ac:dyDescent="0.15">
      <c r="B16" s="16" t="s">
        <v>28</v>
      </c>
      <c r="C16" s="17" t="s">
        <v>57</v>
      </c>
      <c r="D16" s="18">
        <v>45337</v>
      </c>
      <c r="E16" s="16" t="s">
        <v>35</v>
      </c>
      <c r="F16" s="23" t="s">
        <v>29</v>
      </c>
      <c r="G16" s="15" t="s">
        <v>3</v>
      </c>
      <c r="H16" s="20">
        <v>2479730</v>
      </c>
      <c r="I16" s="15" t="s">
        <v>3</v>
      </c>
      <c r="J16" s="19">
        <v>0</v>
      </c>
      <c r="K16" s="14"/>
      <c r="L16" s="14"/>
      <c r="M16" s="14"/>
      <c r="N16" s="25" t="s">
        <v>76</v>
      </c>
      <c r="O16" s="24" t="str">
        <f t="shared" ca="1" si="1"/>
        <v>公表継続</v>
      </c>
      <c r="P16" s="11"/>
    </row>
    <row r="17" spans="2:16" ht="45.75" customHeight="1" x14ac:dyDescent="0.15">
      <c r="B17" s="16" t="s">
        <v>53</v>
      </c>
      <c r="C17" s="17" t="s">
        <v>57</v>
      </c>
      <c r="D17" s="18">
        <v>45296</v>
      </c>
      <c r="E17" s="16" t="s">
        <v>47</v>
      </c>
      <c r="F17" s="23" t="s">
        <v>54</v>
      </c>
      <c r="G17" s="15" t="s">
        <v>3</v>
      </c>
      <c r="H17" s="20">
        <v>5988708</v>
      </c>
      <c r="I17" s="15" t="s">
        <v>3</v>
      </c>
      <c r="J17" s="19">
        <v>0</v>
      </c>
      <c r="K17" s="14"/>
      <c r="L17" s="14"/>
      <c r="M17" s="14"/>
      <c r="N17" s="25" t="s">
        <v>75</v>
      </c>
      <c r="O17" s="24" t="str">
        <f t="shared" ca="1" si="1"/>
        <v>公表継続</v>
      </c>
      <c r="P17" s="11"/>
    </row>
    <row r="18" spans="2:16" ht="72" x14ac:dyDescent="0.15">
      <c r="B18" s="16" t="s">
        <v>31</v>
      </c>
      <c r="C18" s="17" t="s">
        <v>57</v>
      </c>
      <c r="D18" s="18">
        <v>45287</v>
      </c>
      <c r="E18" s="16" t="s">
        <v>32</v>
      </c>
      <c r="F18" s="23" t="s">
        <v>34</v>
      </c>
      <c r="G18" s="15" t="s">
        <v>3</v>
      </c>
      <c r="H18" s="20">
        <v>39300619</v>
      </c>
      <c r="I18" s="15" t="s">
        <v>3</v>
      </c>
      <c r="J18" s="19">
        <v>0</v>
      </c>
      <c r="K18" s="14"/>
      <c r="L18" s="14"/>
      <c r="M18" s="14"/>
      <c r="N18" s="25" t="s">
        <v>74</v>
      </c>
      <c r="O18" s="24" t="str">
        <f ca="1">IF(TODAY()-D18+1&gt;365,"公表終了","公表継続")</f>
        <v>公表継続</v>
      </c>
      <c r="P18" s="11"/>
    </row>
    <row r="19" spans="2:16" ht="45.75" customHeight="1" x14ac:dyDescent="0.15">
      <c r="B19" s="28" t="s">
        <v>50</v>
      </c>
      <c r="C19" s="17" t="s">
        <v>57</v>
      </c>
      <c r="D19" s="18">
        <v>45285</v>
      </c>
      <c r="E19" s="28" t="s">
        <v>51</v>
      </c>
      <c r="F19" s="27" t="s">
        <v>52</v>
      </c>
      <c r="G19" s="15" t="s">
        <v>3</v>
      </c>
      <c r="H19" s="20">
        <v>4800000</v>
      </c>
      <c r="I19" s="15" t="s">
        <v>3</v>
      </c>
      <c r="J19" s="19">
        <v>0</v>
      </c>
      <c r="K19" s="14"/>
      <c r="L19" s="14"/>
      <c r="M19" s="14"/>
      <c r="N19" s="25" t="s">
        <v>74</v>
      </c>
      <c r="O19" s="24" t="str">
        <f t="shared" ref="O19:O22" ca="1" si="3">IF(TODAY()-D19+1&gt;365,"公表終了","公表継続")</f>
        <v>公表継続</v>
      </c>
      <c r="P19" s="11"/>
    </row>
    <row r="20" spans="2:16" ht="36" x14ac:dyDescent="0.15">
      <c r="B20" s="16" t="s">
        <v>69</v>
      </c>
      <c r="C20" s="17" t="s">
        <v>57</v>
      </c>
      <c r="D20" s="18">
        <v>45230</v>
      </c>
      <c r="E20" s="26" t="s">
        <v>56</v>
      </c>
      <c r="F20" s="23" t="s">
        <v>73</v>
      </c>
      <c r="G20" s="15" t="s">
        <v>3</v>
      </c>
      <c r="H20" s="20">
        <v>13585000.000000002</v>
      </c>
      <c r="I20" s="15" t="s">
        <v>3</v>
      </c>
      <c r="J20" s="19">
        <v>0</v>
      </c>
      <c r="K20" s="14"/>
      <c r="L20" s="14"/>
      <c r="M20" s="14"/>
      <c r="N20" s="25" t="s">
        <v>72</v>
      </c>
      <c r="O20" s="24" t="str">
        <f t="shared" ca="1" si="3"/>
        <v>公表継続</v>
      </c>
      <c r="P20" s="11"/>
    </row>
    <row r="21" spans="2:16" ht="36" x14ac:dyDescent="0.15">
      <c r="B21" s="16" t="s">
        <v>70</v>
      </c>
      <c r="C21" s="17" t="s">
        <v>57</v>
      </c>
      <c r="D21" s="18">
        <v>45230</v>
      </c>
      <c r="E21" s="26" t="s">
        <v>56</v>
      </c>
      <c r="F21" s="23" t="s">
        <v>73</v>
      </c>
      <c r="G21" s="15" t="s">
        <v>3</v>
      </c>
      <c r="H21" s="20">
        <v>1760000.0000000002</v>
      </c>
      <c r="I21" s="15" t="s">
        <v>3</v>
      </c>
      <c r="J21" s="19">
        <v>0</v>
      </c>
      <c r="K21" s="14"/>
      <c r="L21" s="14"/>
      <c r="M21" s="14"/>
      <c r="N21" s="25" t="s">
        <v>72</v>
      </c>
      <c r="O21" s="24" t="str">
        <f t="shared" ca="1" si="3"/>
        <v>公表継続</v>
      </c>
      <c r="P21" s="11"/>
    </row>
    <row r="22" spans="2:16" ht="36" x14ac:dyDescent="0.15">
      <c r="B22" s="16" t="s">
        <v>71</v>
      </c>
      <c r="C22" s="17" t="s">
        <v>57</v>
      </c>
      <c r="D22" s="18">
        <v>45230</v>
      </c>
      <c r="E22" s="26" t="s">
        <v>56</v>
      </c>
      <c r="F22" s="23" t="s">
        <v>73</v>
      </c>
      <c r="G22" s="15" t="s">
        <v>3</v>
      </c>
      <c r="H22" s="20">
        <v>10835000</v>
      </c>
      <c r="I22" s="15" t="s">
        <v>3</v>
      </c>
      <c r="J22" s="19">
        <v>0</v>
      </c>
      <c r="K22" s="14"/>
      <c r="L22" s="14"/>
      <c r="M22" s="14"/>
      <c r="N22" s="25" t="s">
        <v>72</v>
      </c>
      <c r="O22" s="24" t="str">
        <f t="shared" ca="1" si="3"/>
        <v>公表継続</v>
      </c>
      <c r="P22" s="11"/>
    </row>
    <row r="23" spans="2:16" ht="45.75" customHeight="1" x14ac:dyDescent="0.15">
      <c r="B23" s="16" t="s">
        <v>46</v>
      </c>
      <c r="C23" s="17" t="s">
        <v>57</v>
      </c>
      <c r="D23" s="18">
        <v>45198</v>
      </c>
      <c r="E23" s="26" t="s">
        <v>47</v>
      </c>
      <c r="F23" s="23" t="s">
        <v>59</v>
      </c>
      <c r="G23" s="15" t="s">
        <v>3</v>
      </c>
      <c r="H23" s="20">
        <v>36668036.624999985</v>
      </c>
      <c r="I23" s="15" t="s">
        <v>3</v>
      </c>
      <c r="J23" s="19">
        <v>0</v>
      </c>
      <c r="K23" s="14"/>
      <c r="L23" s="14"/>
      <c r="M23" s="14"/>
      <c r="N23" s="25" t="s">
        <v>65</v>
      </c>
      <c r="O23" s="24" t="str">
        <f t="shared" ref="O23:O30" ca="1" si="4">IF(TODAY()-D23+1&gt;365,"公表終了","公表継続")</f>
        <v>公表継続</v>
      </c>
      <c r="P23" s="11"/>
    </row>
    <row r="24" spans="2:16" ht="45.75" customHeight="1" x14ac:dyDescent="0.15">
      <c r="B24" s="16" t="s">
        <v>46</v>
      </c>
      <c r="C24" s="17" t="s">
        <v>57</v>
      </c>
      <c r="D24" s="18">
        <v>45198</v>
      </c>
      <c r="E24" s="16" t="s">
        <v>30</v>
      </c>
      <c r="F24" s="23" t="s">
        <v>59</v>
      </c>
      <c r="G24" s="15" t="s">
        <v>3</v>
      </c>
      <c r="H24" s="20">
        <v>2570368.6249999995</v>
      </c>
      <c r="I24" s="15" t="s">
        <v>3</v>
      </c>
      <c r="J24" s="19">
        <v>0</v>
      </c>
      <c r="K24" s="14"/>
      <c r="L24" s="14"/>
      <c r="M24" s="14"/>
      <c r="N24" s="25" t="s">
        <v>65</v>
      </c>
      <c r="O24" s="24" t="str">
        <f t="shared" ca="1" si="4"/>
        <v>公表継続</v>
      </c>
      <c r="P24" s="11"/>
    </row>
    <row r="25" spans="2:16" ht="45.75" customHeight="1" x14ac:dyDescent="0.15">
      <c r="B25" s="16" t="s">
        <v>46</v>
      </c>
      <c r="C25" s="17" t="s">
        <v>57</v>
      </c>
      <c r="D25" s="18">
        <v>45198</v>
      </c>
      <c r="E25" s="26" t="s">
        <v>66</v>
      </c>
      <c r="F25" s="23" t="s">
        <v>59</v>
      </c>
      <c r="G25" s="15" t="s">
        <v>3</v>
      </c>
      <c r="H25" s="20">
        <v>13162641.708333343</v>
      </c>
      <c r="I25" s="15" t="s">
        <v>3</v>
      </c>
      <c r="J25" s="19">
        <v>0</v>
      </c>
      <c r="K25" s="14"/>
      <c r="L25" s="14"/>
      <c r="M25" s="14"/>
      <c r="N25" s="25" t="s">
        <v>65</v>
      </c>
      <c r="O25" s="24" t="str">
        <f t="shared" ca="1" si="4"/>
        <v>公表継続</v>
      </c>
      <c r="P25" s="11"/>
    </row>
    <row r="26" spans="2:16" ht="45.75" customHeight="1" x14ac:dyDescent="0.15">
      <c r="B26" s="16" t="s">
        <v>46</v>
      </c>
      <c r="C26" s="17" t="s">
        <v>57</v>
      </c>
      <c r="D26" s="18">
        <v>45198</v>
      </c>
      <c r="E26" s="26" t="s">
        <v>48</v>
      </c>
      <c r="F26" s="23" t="s">
        <v>59</v>
      </c>
      <c r="G26" s="15" t="s">
        <v>3</v>
      </c>
      <c r="H26" s="20">
        <v>1832327.2916666672</v>
      </c>
      <c r="I26" s="15" t="s">
        <v>3</v>
      </c>
      <c r="J26" s="19">
        <v>0</v>
      </c>
      <c r="K26" s="14"/>
      <c r="L26" s="14"/>
      <c r="M26" s="14"/>
      <c r="N26" s="25" t="s">
        <v>65</v>
      </c>
      <c r="O26" s="24" t="str">
        <f t="shared" ca="1" si="4"/>
        <v>公表継続</v>
      </c>
      <c r="P26" s="11"/>
    </row>
    <row r="27" spans="2:16" ht="45.75" customHeight="1" x14ac:dyDescent="0.15">
      <c r="B27" s="16" t="s">
        <v>46</v>
      </c>
      <c r="C27" s="17" t="s">
        <v>57</v>
      </c>
      <c r="D27" s="18">
        <v>45198</v>
      </c>
      <c r="E27" s="26" t="s">
        <v>49</v>
      </c>
      <c r="F27" s="23" t="s">
        <v>59</v>
      </c>
      <c r="G27" s="15" t="s">
        <v>3</v>
      </c>
      <c r="H27" s="20">
        <v>10475055.708333332</v>
      </c>
      <c r="I27" s="15" t="s">
        <v>3</v>
      </c>
      <c r="J27" s="19">
        <v>0</v>
      </c>
      <c r="K27" s="14"/>
      <c r="L27" s="14"/>
      <c r="M27" s="14"/>
      <c r="N27" s="25" t="s">
        <v>65</v>
      </c>
      <c r="O27" s="24" t="str">
        <f t="shared" ca="1" si="4"/>
        <v>公表継続</v>
      </c>
      <c r="P27" s="11"/>
    </row>
    <row r="28" spans="2:16" ht="45.75" customHeight="1" x14ac:dyDescent="0.15">
      <c r="B28" s="16" t="s">
        <v>67</v>
      </c>
      <c r="C28" s="17" t="s">
        <v>57</v>
      </c>
      <c r="D28" s="18">
        <v>45198</v>
      </c>
      <c r="E28" s="26" t="s">
        <v>47</v>
      </c>
      <c r="F28" s="23" t="s">
        <v>80</v>
      </c>
      <c r="G28" s="15" t="s">
        <v>3</v>
      </c>
      <c r="H28" s="20">
        <v>7607239.2000000002</v>
      </c>
      <c r="I28" s="15" t="s">
        <v>3</v>
      </c>
      <c r="J28" s="19">
        <v>0</v>
      </c>
      <c r="K28" s="14"/>
      <c r="L28" s="14"/>
      <c r="M28" s="14"/>
      <c r="N28" s="25" t="s">
        <v>68</v>
      </c>
      <c r="O28" s="24" t="str">
        <f t="shared" ca="1" si="4"/>
        <v>公表継続</v>
      </c>
      <c r="P28" s="11"/>
    </row>
    <row r="29" spans="2:16" ht="45.75" customHeight="1" x14ac:dyDescent="0.15">
      <c r="B29" s="16" t="s">
        <v>60</v>
      </c>
      <c r="C29" s="17" t="s">
        <v>57</v>
      </c>
      <c r="D29" s="18">
        <v>45196</v>
      </c>
      <c r="E29" s="16" t="s">
        <v>63</v>
      </c>
      <c r="F29" s="23" t="s">
        <v>80</v>
      </c>
      <c r="G29" s="29" t="s">
        <v>61</v>
      </c>
      <c r="H29" s="30">
        <v>1457499.99</v>
      </c>
      <c r="I29" s="29" t="s">
        <v>61</v>
      </c>
      <c r="J29" s="19">
        <v>0</v>
      </c>
      <c r="K29" s="14"/>
      <c r="L29" s="14"/>
      <c r="M29" s="14"/>
      <c r="N29" s="31" t="s">
        <v>64</v>
      </c>
      <c r="O29" s="24" t="str">
        <f t="shared" ca="1" si="4"/>
        <v>公表継続</v>
      </c>
      <c r="P29" s="11"/>
    </row>
    <row r="30" spans="2:16" ht="89.25" customHeight="1" x14ac:dyDescent="0.15">
      <c r="B30" s="16" t="s">
        <v>43</v>
      </c>
      <c r="C30" s="17" t="s">
        <v>57</v>
      </c>
      <c r="D30" s="18">
        <v>45189</v>
      </c>
      <c r="E30" s="16" t="s">
        <v>62</v>
      </c>
      <c r="F30" s="23" t="s">
        <v>44</v>
      </c>
      <c r="G30" s="15" t="s">
        <v>3</v>
      </c>
      <c r="H30" s="20">
        <v>4488000</v>
      </c>
      <c r="I30" s="15" t="s">
        <v>3</v>
      </c>
      <c r="J30" s="19">
        <v>0</v>
      </c>
      <c r="K30" s="14"/>
      <c r="L30" s="14"/>
      <c r="M30" s="14"/>
      <c r="N30" s="25" t="s">
        <v>45</v>
      </c>
      <c r="O30" s="24" t="str">
        <f t="shared" ca="1" si="4"/>
        <v>公表継続</v>
      </c>
      <c r="P30" s="11"/>
    </row>
    <row r="31" spans="2:16" ht="18" customHeight="1" x14ac:dyDescent="0.15">
      <c r="B31" s="21" t="s">
        <v>18</v>
      </c>
      <c r="C31" s="22"/>
      <c r="D31" s="7"/>
      <c r="E31" s="22"/>
      <c r="F31" s="7"/>
      <c r="G31" s="7"/>
      <c r="H31" s="7"/>
      <c r="I31" s="7"/>
      <c r="J31" s="7"/>
      <c r="O31" s="24"/>
    </row>
    <row r="32" spans="2:16" ht="18" customHeight="1" x14ac:dyDescent="0.15">
      <c r="B32" s="21" t="s">
        <v>9</v>
      </c>
      <c r="C32" s="22"/>
      <c r="D32" s="7"/>
      <c r="E32" s="22"/>
      <c r="F32" s="7"/>
      <c r="G32" s="7"/>
      <c r="H32" s="7"/>
      <c r="I32" s="7"/>
      <c r="J32" s="7"/>
      <c r="O32" s="24"/>
    </row>
    <row r="33" spans="2:15" ht="18" customHeight="1" x14ac:dyDescent="0.15">
      <c r="B33" s="21" t="s">
        <v>19</v>
      </c>
      <c r="O33" s="24"/>
    </row>
    <row r="34" spans="2:15" ht="18.75" customHeight="1" x14ac:dyDescent="0.15">
      <c r="B34" s="21" t="s">
        <v>20</v>
      </c>
      <c r="O34" s="24"/>
    </row>
    <row r="35" spans="2:15" ht="24.95" customHeight="1" x14ac:dyDescent="0.15"/>
    <row r="36" spans="2:15" ht="24.95" customHeight="1" x14ac:dyDescent="0.15"/>
    <row r="37" spans="2:15" ht="24.95" customHeight="1" x14ac:dyDescent="0.15"/>
    <row r="38" spans="2:15" ht="24.95" customHeight="1" x14ac:dyDescent="0.15"/>
    <row r="39" spans="2:15" ht="24.95" customHeight="1" x14ac:dyDescent="0.15"/>
    <row r="40" spans="2:15" ht="24.95" customHeight="1" x14ac:dyDescent="0.15"/>
    <row r="41" spans="2:15" ht="24.95" customHeight="1" x14ac:dyDescent="0.15"/>
    <row r="42" spans="2:15" ht="24.95" customHeight="1" x14ac:dyDescent="0.15"/>
    <row r="43" spans="2:15" ht="24.95" customHeight="1" x14ac:dyDescent="0.15"/>
    <row r="44" spans="2:15" ht="24.95" customHeight="1" x14ac:dyDescent="0.15"/>
    <row r="45" spans="2:15" ht="24.95" customHeight="1" x14ac:dyDescent="0.15"/>
    <row r="46" spans="2:15" ht="24.95" customHeight="1" x14ac:dyDescent="0.15"/>
    <row r="47" spans="2:15" ht="24.95" customHeight="1" x14ac:dyDescent="0.15"/>
    <row r="48" spans="2:15" ht="24.95" customHeight="1" x14ac:dyDescent="0.15"/>
    <row r="49" ht="24.95" customHeight="1" x14ac:dyDescent="0.15"/>
    <row r="50" ht="24.95" customHeight="1" x14ac:dyDescent="0.15"/>
  </sheetData>
  <autoFilter ref="A4:P34" xr:uid="{00000000-0009-0000-0000-000000000000}"/>
  <mergeCells count="1">
    <mergeCell ref="K3:M3"/>
  </mergeCells>
  <phoneticPr fontId="5"/>
  <dataValidations count="1">
    <dataValidation type="list" allowBlank="1" showInputMessage="1" sqref="F20:F30 F5:F18" xr:uid="{00000000-0002-0000-0000-000000000000}">
      <formula1>"契約事務取扱細則第１７条の３の二「予定価格が１６０万円を超えない財産を買い入れるとき」に該当するため。"</formula1>
    </dataValidation>
  </dataValidations>
  <printOptions horizontalCentered="1"/>
  <pageMargins left="0.19685039370078741" right="0.19685039370078741" top="0.74803149606299213" bottom="0.39370078740157483" header="0.31496062992125984" footer="0.19685039370078741"/>
  <pageSetup paperSize="9" scale="7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vt:lpstr>
      <vt:lpstr>別紙４!Print_Area</vt:lpstr>
      <vt:lpstr>別紙４!Print_Titles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大竹　一輝／Ootake,Kazuki</cp:lastModifiedBy>
  <cp:lastPrinted>2024-08-16T11:00:20Z</cp:lastPrinted>
  <dcterms:created xsi:type="dcterms:W3CDTF">2009-10-08T06:09:40Z</dcterms:created>
  <dcterms:modified xsi:type="dcterms:W3CDTF">2024-08-23T09:26:38Z</dcterms:modified>
</cp:coreProperties>
</file>